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5A1EC027-EBB1-46B9-A26A-29AB69E5C079}" xr6:coauthVersionLast="47" xr6:coauthVersionMax="47" xr10:uidLastSave="{00000000-0000-0000-0000-000000000000}"/>
  <bookViews>
    <workbookView xWindow="38805" yWindow="1260" windowWidth="14625" windowHeight="1138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Sheet1!$A$20:$F$76</definedName>
    <definedName name="_xlnm.Print_Area" localSheetId="0">Sheet1!$A$1:$F$85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1" i="1"/>
  <c r="E32" i="1"/>
  <c r="E33" i="1"/>
  <c r="E34" i="1"/>
  <c r="E36" i="1"/>
  <c r="E37" i="1"/>
  <c r="E38" i="1"/>
  <c r="E39" i="1"/>
  <c r="E42" i="1"/>
  <c r="E43" i="1"/>
  <c r="E44" i="1"/>
  <c r="E46" i="1"/>
  <c r="E47" i="1"/>
  <c r="E48" i="1"/>
  <c r="E50" i="1"/>
  <c r="E51" i="1"/>
  <c r="E52" i="1"/>
  <c r="E56" i="1"/>
  <c r="E71" i="1"/>
  <c r="E74" i="1"/>
  <c r="E77" i="1"/>
  <c r="E78" i="1"/>
  <c r="E79" i="1"/>
  <c r="E80" i="1"/>
  <c r="E81" i="1"/>
  <c r="E82" i="1"/>
  <c r="E83" i="1"/>
  <c r="E84" i="1"/>
  <c r="E85" i="1"/>
  <c r="E26" i="1"/>
</calcChain>
</file>

<file path=xl/sharedStrings.xml><?xml version="1.0" encoding="utf-8"?>
<sst xmlns="http://schemas.openxmlformats.org/spreadsheetml/2006/main" count="202" uniqueCount="133">
  <si>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</si>
  <si>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</si>
  <si>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</si>
  <si>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</si>
  <si>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</si>
  <si>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</si>
  <si>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</si>
  <si>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</si>
  <si>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</si>
  <si>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</si>
  <si>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</si>
  <si>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</si>
  <si>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</si>
  <si>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</si>
  <si>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</si>
  <si>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</si>
  <si>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</si>
  <si>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</si>
  <si>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</si>
  <si>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</si>
  <si>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</si>
  <si>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</si>
  <si>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</si>
  <si>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</si>
  <si>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GRADE 2</t>
  </si>
  <si>
    <t>GRADE 3</t>
  </si>
  <si>
    <t>HOME LANGUAGE</t>
  </si>
  <si>
    <t>READER</t>
  </si>
  <si>
    <t>CLASS READERS AND RESOURCES</t>
  </si>
  <si>
    <t xml:space="preserve">HERE WE GO! </t>
  </si>
  <si>
    <t>HERE WE GO! POSTER PACK</t>
  </si>
  <si>
    <t>9781431055289</t>
  </si>
  <si>
    <t xml:space="preserve">POSTER PACK </t>
  </si>
  <si>
    <t>FICTION FOR YOUNG AFRIKA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</si>
  <si>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</si>
  <si>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</si>
  <si>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</si>
  <si>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</si>
  <si>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</si>
  <si>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</si>
  <si>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</si>
  <si>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</si>
  <si>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THE CAR WITH THREE WHEELS</t>
  </si>
  <si>
    <t>LEARNER'S BOOK</t>
  </si>
  <si>
    <t>TEACHER'S GUIDE</t>
  </si>
  <si>
    <t xml:space="preserve">ALL 11 OFFICIAL LANGUAGES </t>
  </si>
  <si>
    <t xml:space="preserve">N/A </t>
  </si>
  <si>
    <t>MATHEMATICS</t>
  </si>
  <si>
    <t>TSHIVENDA FOR PRIMARY SCHOOLS</t>
  </si>
  <si>
    <t>KHOTSO’S SNAKES</t>
  </si>
  <si>
    <t>MORABARABA KOFI</t>
  </si>
  <si>
    <t>THE CROCODILE</t>
  </si>
  <si>
    <t>THE PRESENT</t>
  </si>
  <si>
    <t>9781431004850</t>
  </si>
  <si>
    <t>THASULULO YA VHOTHE TSHIVENDA GIREIDI 1 BUGA YA MUGUDI</t>
  </si>
  <si>
    <t>TSHIVENDA HL</t>
  </si>
  <si>
    <t>9781431004867</t>
  </si>
  <si>
    <t>THASULULO YA VHOTHE TSHIVENDA GIREIDI 1 BUGA YA MUGUDISI</t>
  </si>
  <si>
    <t>9781431007981</t>
  </si>
  <si>
    <t>THASULULO YA VHOTHE TSHIVENDA GIREIDI 1 BUGA KHULU</t>
  </si>
  <si>
    <t>BIG BOOK</t>
  </si>
  <si>
    <t>9781431003754</t>
  </si>
  <si>
    <t>THASULULO YA VHOTHE TSHIVENDA GIREIDI 1 BUGA YA MUSHUMO</t>
  </si>
  <si>
    <t>9781431005536</t>
  </si>
  <si>
    <t>THASULULO YA VHOTHE TSHIVENDA GIREIDI 2 BUGA YA MUGUDI</t>
  </si>
  <si>
    <t>9781431005543</t>
  </si>
  <si>
    <t>THASULULO YA VHOTHE TSHIVENDA GIREIDI 2 BUGA YA MUGUDISI</t>
  </si>
  <si>
    <t>9781431003990</t>
  </si>
  <si>
    <t>THASULULO YA VHOTHE TSHIVENDA GIREIDI 2 BUGA YA MUSHUMO</t>
  </si>
  <si>
    <t>9781431007998</t>
  </si>
  <si>
    <t>THASULULO YA VHOTHE TSHIVENDA GIREIDI 2 BUGA KHULU</t>
  </si>
  <si>
    <t>9781431006212</t>
  </si>
  <si>
    <t>THASULULO YA VHOTHE TSHIVENDA GIREIDI 3 BUGA YA MUGUDI</t>
  </si>
  <si>
    <t>9781431006229</t>
  </si>
  <si>
    <t>THASULULO YA VHOTHE TSHIVENDA GIREIDI 3 BUGA YA MUGUDISI</t>
  </si>
  <si>
    <t>9781431004232</t>
  </si>
  <si>
    <t>THASULULO YA VHOTHE TSHIVENDA GIREIDI 3 BUGA YA MUSHUMO</t>
  </si>
  <si>
    <t>9781431008001</t>
  </si>
  <si>
    <t>THASULULO YA VHOTHE TSHIVENDA GIREIDI 3 BUGA KHULU</t>
  </si>
  <si>
    <t>9781431004638</t>
  </si>
  <si>
    <t>THANDULULO YA VHOTHE MBALO GIREIDI 1 BUGA YA MUGUDI</t>
  </si>
  <si>
    <t>TSHIVENDA</t>
  </si>
  <si>
    <t>9781431004645</t>
  </si>
  <si>
    <t>THANDULULO YA VHOTHE MBALO GIREIDI 1 BUGA YA MUGUDISI</t>
  </si>
  <si>
    <t>9781431007295</t>
  </si>
  <si>
    <t>THANDULULO YA VHOTHE MBALO GIREIDI 1 BUGA YA MUSHUMO</t>
  </si>
  <si>
    <t>9781431005314</t>
  </si>
  <si>
    <t>THANDULULO YA VHOTHE MBALO GIREIDI 2 BUGA YA MUGUDI</t>
  </si>
  <si>
    <t>9781431005321</t>
  </si>
  <si>
    <t>THANDULULO YA VHOTHE MBALO GIREIDI 2 BUGA YA MUGUDISI</t>
  </si>
  <si>
    <t>9781431007516</t>
  </si>
  <si>
    <t>THANDULULO YA VHOTHE MBALO GIREIDI 2 BUGA YA MUSHUMO</t>
  </si>
  <si>
    <t>9781431005994</t>
  </si>
  <si>
    <t>THANDULULO YA VHOTHE MBALO GIREIDI 3 BUGA YA MUGUDI</t>
  </si>
  <si>
    <t>9781431006007</t>
  </si>
  <si>
    <t>THANDULULO YA VHOTHE MBALO GIREIDI 3 BUGA YA MUGUDISI</t>
  </si>
  <si>
    <t>9781431007738</t>
  </si>
  <si>
    <t>THANDULULO YA VHOTHE MBALO GIREIDI 3 BUGA YA MUSHUMO</t>
  </si>
  <si>
    <t>BUSISIWE’S BICYCLE</t>
  </si>
  <si>
    <t xml:space="preserve">9781431053261 </t>
  </si>
  <si>
    <t>BAISIGILA YA BUSISIWE</t>
  </si>
  <si>
    <t xml:space="preserve">9781431053322 </t>
  </si>
  <si>
    <t>NOWA DZA KHOTSO</t>
  </si>
  <si>
    <t>MURAVHARAVHA KOFI</t>
  </si>
  <si>
    <t xml:space="preserve">9781431053377 </t>
  </si>
  <si>
    <t>GOLOI YA MALINGA A MARARU</t>
  </si>
  <si>
    <t xml:space="preserve">9781431053421 </t>
  </si>
  <si>
    <t xml:space="preserve">NGWENA </t>
  </si>
  <si>
    <t xml:space="preserve">9781431053452 </t>
  </si>
  <si>
    <t xml:space="preserve">9781431053513 </t>
  </si>
  <si>
    <t>MPHO</t>
  </si>
  <si>
    <t xml:space="preserve">GRAMMAR FOR THE SENIOR PHASE TSHIVENDA </t>
  </si>
  <si>
    <t>TSHIVHENDA GIRAMA YA VHUIMO HA NTHA</t>
  </si>
  <si>
    <t>9781431050215</t>
  </si>
  <si>
    <t>9781431061266</t>
  </si>
  <si>
    <t>MATHS GAPS FOUNDATION PHASE TSHIVENDA PACK</t>
  </si>
  <si>
    <t>9781431057078</t>
  </si>
  <si>
    <t>U PFESESA NOMBORO NA VHUIMO HADZO</t>
  </si>
  <si>
    <t>9781431057085</t>
  </si>
  <si>
    <t>U TANGANYA NA U TUSA</t>
  </si>
  <si>
    <t>9781431057092</t>
  </si>
  <si>
    <t>U VHUMBA ZWIGWADA NA U KOVHA</t>
  </si>
  <si>
    <t>9781431057108</t>
  </si>
  <si>
    <t>FURAKISHENI</t>
  </si>
  <si>
    <t>9781431057115</t>
  </si>
  <si>
    <t>PHATHENI</t>
  </si>
  <si>
    <t>9781431060306</t>
  </si>
  <si>
    <t>MUELO</t>
  </si>
  <si>
    <t>9781431060313</t>
  </si>
  <si>
    <t>TSHIFHINGA</t>
  </si>
  <si>
    <t>9781431060320</t>
  </si>
  <si>
    <t>TANDULULA MBALO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</si>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</sst>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7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7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7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5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7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5" fontId="26" fillId="38" borderId="1" xfId="1" applyFont="1" applyFill="1" applyBorder="1" applyAlignment="1">
      <alignment horizontal="center" vertical="center" wrapText="1"/>
    </xf>
    <xf numFmtId="167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26" fillId="37" borderId="1" xfId="0" applyFont="1" applyFill="1" applyBorder="1" applyAlignment="1">
      <alignment horizontal="center" vertical="center" wrapText="1"/>
    </xf>
    <xf numFmtId="165" fontId="26" fillId="37" borderId="1" xfId="1" applyFont="1" applyFill="1" applyBorder="1" applyAlignment="1">
      <alignment horizontal="center" vertical="center" wrapText="1"/>
    </xf>
    <xf numFmtId="167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7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7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5" fontId="26" fillId="36" borderId="1" xfId="1" applyFont="1" applyFill="1" applyBorder="1" applyAlignment="1">
      <alignment horizontal="center" vertical="center" wrapText="1"/>
    </xf>
    <xf numFmtId="167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167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1" fontId="34" fillId="36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0" xfId="0" applyFont="1"/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view="pageBreakPreview" topLeftCell="A8" zoomScaleNormal="100" zoomScaleSheetLayoutView="100" workbookViewId="0">
      <selection activeCell="A18" sqref="A18:F18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64" t="s">
        <v>4</v>
      </c>
      <c r="B2" s="65"/>
      <c r="C2" s="65"/>
      <c r="D2" s="65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74" t="s">
        <v>3</v>
      </c>
      <c r="B4" s="75"/>
      <c r="C4" s="75"/>
      <c r="D4" s="75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72" t="s">
        <v>48</v>
      </c>
      <c r="B6" s="73"/>
      <c r="C6" s="73"/>
      <c r="D6" s="73"/>
      <c r="F6" s="24"/>
    </row>
    <row r="7" spans="1:6" x14ac:dyDescent="0.3">
      <c r="A7" s="69"/>
      <c r="B7" s="70"/>
      <c r="C7" s="70"/>
      <c r="F7" s="24"/>
    </row>
    <row r="8" spans="1:6" s="8" customFormat="1" ht="30" customHeight="1" x14ac:dyDescent="0.25">
      <c r="A8" s="71" t="s">
        <v>1</v>
      </c>
      <c r="B8" s="71"/>
      <c r="C8" s="71"/>
      <c r="D8" s="71"/>
      <c r="E8" s="11"/>
      <c r="F8" s="25"/>
    </row>
    <row r="9" spans="1:6" s="8" customFormat="1" ht="30" customHeight="1" x14ac:dyDescent="0.25">
      <c r="A9" s="71" t="s">
        <v>6</v>
      </c>
      <c r="B9" s="71"/>
      <c r="C9" s="71"/>
      <c r="D9" s="71"/>
      <c r="E9" s="11"/>
      <c r="F9" s="25"/>
    </row>
    <row r="10" spans="1:6" s="8" customFormat="1" ht="30" customHeight="1" x14ac:dyDescent="0.25">
      <c r="A10" s="71" t="s">
        <v>12</v>
      </c>
      <c r="B10" s="71"/>
      <c r="C10" s="71"/>
      <c r="D10" s="71"/>
      <c r="E10" s="11"/>
      <c r="F10" s="26"/>
    </row>
    <row r="11" spans="1:6" s="8" customFormat="1" ht="30" customHeight="1" x14ac:dyDescent="0.25">
      <c r="A11" s="80" t="s">
        <v>17</v>
      </c>
      <c r="B11" s="81"/>
      <c r="C11" s="81"/>
      <c r="D11" s="82"/>
      <c r="E11" s="11"/>
      <c r="F11" s="26"/>
    </row>
    <row r="12" spans="1:6" s="8" customFormat="1" ht="30" customHeight="1" x14ac:dyDescent="0.25">
      <c r="A12" s="71" t="s">
        <v>7</v>
      </c>
      <c r="B12" s="71"/>
      <c r="C12" s="71"/>
      <c r="D12" s="71"/>
      <c r="E12" s="11"/>
      <c r="F12" s="25"/>
    </row>
    <row r="13" spans="1:6" s="8" customFormat="1" ht="30" customHeight="1" x14ac:dyDescent="0.25">
      <c r="A13" s="71" t="s">
        <v>13</v>
      </c>
      <c r="B13" s="71"/>
      <c r="C13" s="71"/>
      <c r="D13" s="71"/>
      <c r="E13" s="11"/>
      <c r="F13" s="26"/>
    </row>
    <row r="14" spans="1:6" s="8" customFormat="1" ht="30" customHeight="1" x14ac:dyDescent="0.25">
      <c r="A14" s="76"/>
      <c r="B14" s="76"/>
      <c r="C14" s="76"/>
      <c r="D14" s="76"/>
      <c r="E14" s="11"/>
      <c r="F14" s="26"/>
    </row>
    <row r="15" spans="1:6" s="8" customFormat="1" ht="30" customHeight="1" x14ac:dyDescent="0.25">
      <c r="A15" s="71" t="s">
        <v>2</v>
      </c>
      <c r="B15" s="71"/>
      <c r="C15" s="71"/>
      <c r="D15" s="71"/>
      <c r="E15" s="11"/>
      <c r="F15" s="26"/>
    </row>
    <row r="16" spans="1:6" s="8" customFormat="1" ht="30" customHeight="1" x14ac:dyDescent="0.25">
      <c r="A16" s="71"/>
      <c r="B16" s="71"/>
      <c r="C16" s="71"/>
      <c r="D16" s="71"/>
      <c r="E16" s="11"/>
      <c r="F16" s="26"/>
    </row>
    <row r="17" spans="1:6" s="8" customFormat="1" ht="30" customHeight="1" x14ac:dyDescent="0.25">
      <c r="A17" s="71" t="s">
        <v>14</v>
      </c>
      <c r="B17" s="71"/>
      <c r="C17" s="71"/>
      <c r="D17" s="71"/>
      <c r="E17" s="11"/>
      <c r="F17" s="26"/>
    </row>
    <row r="18" spans="1:6" x14ac:dyDescent="0.3">
      <c r="A18" s="77" t="s">
        <v>132</v>
      </c>
      <c r="B18" s="78"/>
      <c r="C18" s="78"/>
      <c r="D18" s="78"/>
      <c r="E18" s="78"/>
      <c r="F18" s="79"/>
    </row>
    <row r="19" spans="1:6" x14ac:dyDescent="0.3">
      <c r="A19" s="66" t="s">
        <v>15</v>
      </c>
      <c r="B19" s="67"/>
      <c r="C19" s="67"/>
      <c r="D19" s="67"/>
      <c r="E19" s="67"/>
      <c r="F19" s="68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8" customFormat="1" ht="20.25" x14ac:dyDescent="0.3">
      <c r="A21" s="45" t="s">
        <v>20</v>
      </c>
      <c r="B21" s="46"/>
      <c r="C21" s="46"/>
      <c r="D21" s="46"/>
      <c r="E21" s="47"/>
      <c r="F21" s="47"/>
    </row>
    <row r="22" spans="1:6" s="52" customFormat="1" ht="20.25" x14ac:dyDescent="0.3">
      <c r="A22" s="49" t="s">
        <v>21</v>
      </c>
      <c r="B22" s="50"/>
      <c r="C22" s="50"/>
      <c r="D22" s="50"/>
      <c r="E22" s="51"/>
      <c r="F22" s="51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2" customFormat="1" ht="20.25" x14ac:dyDescent="0.3">
      <c r="A24" s="34" t="s">
        <v>26</v>
      </c>
      <c r="B24" s="39"/>
      <c r="C24" s="40"/>
      <c r="D24" s="39"/>
      <c r="E24" s="41"/>
      <c r="F24" s="41"/>
    </row>
    <row r="25" spans="1:6" s="57" customFormat="1" ht="20.25" x14ac:dyDescent="0.3">
      <c r="A25" s="53" t="s">
        <v>23</v>
      </c>
      <c r="B25" s="54"/>
      <c r="C25" s="55"/>
      <c r="D25" s="54"/>
      <c r="E25" s="56"/>
      <c r="F25" s="56"/>
    </row>
    <row r="26" spans="1:6" s="28" customFormat="1" ht="27.6" customHeight="1" x14ac:dyDescent="0.25">
      <c r="A26" s="29" t="s">
        <v>53</v>
      </c>
      <c r="B26" s="30" t="s">
        <v>54</v>
      </c>
      <c r="C26" s="30" t="s">
        <v>43</v>
      </c>
      <c r="D26" s="30" t="s">
        <v>55</v>
      </c>
      <c r="E26" s="27">
        <f>VLOOKUP(A26,'[1]MASTER - PRINTED BOOKS'!$A:$C,3,FALSE)</f>
        <v>158.94999999999999</v>
      </c>
      <c r="F26" s="31"/>
    </row>
    <row r="27" spans="1:6" s="28" customFormat="1" ht="27.6" customHeight="1" x14ac:dyDescent="0.25">
      <c r="A27" s="29" t="s">
        <v>56</v>
      </c>
      <c r="B27" s="30" t="s">
        <v>57</v>
      </c>
      <c r="C27" s="30" t="s">
        <v>44</v>
      </c>
      <c r="D27" s="30" t="s">
        <v>55</v>
      </c>
      <c r="E27" s="27">
        <f>VLOOKUP(A27,'[1]MASTER - PRINTED BOOKS'!$A:$C,3,FALSE)</f>
        <v>345.95</v>
      </c>
      <c r="F27" s="31"/>
    </row>
    <row r="28" spans="1:6" s="28" customFormat="1" ht="27.6" customHeight="1" x14ac:dyDescent="0.25">
      <c r="A28" s="32" t="s">
        <v>58</v>
      </c>
      <c r="B28" s="30" t="s">
        <v>59</v>
      </c>
      <c r="C28" s="30" t="s">
        <v>60</v>
      </c>
      <c r="D28" s="30" t="s">
        <v>55</v>
      </c>
      <c r="E28" s="27">
        <f>VLOOKUP(A28,'[1]MASTER - PRINTED BOOKS'!$A:$C,3,FALSE)</f>
        <v>502.95</v>
      </c>
      <c r="F28" s="31"/>
    </row>
    <row r="29" spans="1:6" s="28" customFormat="1" ht="27.6" customHeight="1" x14ac:dyDescent="0.25">
      <c r="A29" s="29" t="s">
        <v>61</v>
      </c>
      <c r="B29" s="30" t="s">
        <v>62</v>
      </c>
      <c r="C29" s="30" t="s">
        <v>19</v>
      </c>
      <c r="D29" s="30" t="s">
        <v>55</v>
      </c>
      <c r="E29" s="27">
        <f>VLOOKUP(A29,'[1]MASTER - PRINTED BOOKS'!$A:$C,3,FALSE)</f>
        <v>136.94999999999999</v>
      </c>
      <c r="F29" s="31"/>
    </row>
    <row r="30" spans="1:6" s="57" customFormat="1" ht="20.25" x14ac:dyDescent="0.3">
      <c r="A30" s="53" t="s">
        <v>24</v>
      </c>
      <c r="B30" s="54"/>
      <c r="C30" s="55"/>
      <c r="D30" s="55"/>
      <c r="E30" s="55"/>
      <c r="F30" s="56"/>
    </row>
    <row r="31" spans="1:6" s="28" customFormat="1" ht="27.6" customHeight="1" x14ac:dyDescent="0.25">
      <c r="A31" s="29" t="s">
        <v>63</v>
      </c>
      <c r="B31" s="30" t="s">
        <v>64</v>
      </c>
      <c r="C31" s="30" t="s">
        <v>43</v>
      </c>
      <c r="D31" s="30" t="s">
        <v>55</v>
      </c>
      <c r="E31" s="27">
        <f>VLOOKUP(A31,'[1]MASTER - PRINTED BOOKS'!$A:$C,3,FALSE)</f>
        <v>163.96</v>
      </c>
      <c r="F31" s="31"/>
    </row>
    <row r="32" spans="1:6" s="28" customFormat="1" ht="27.6" customHeight="1" x14ac:dyDescent="0.25">
      <c r="A32" s="29" t="s">
        <v>65</v>
      </c>
      <c r="B32" s="30" t="s">
        <v>66</v>
      </c>
      <c r="C32" s="30" t="s">
        <v>44</v>
      </c>
      <c r="D32" s="30" t="s">
        <v>55</v>
      </c>
      <c r="E32" s="27">
        <f>VLOOKUP(A32,'[1]MASTER - PRINTED BOOKS'!$A:$C,3,FALSE)</f>
        <v>345.95</v>
      </c>
      <c r="F32" s="31"/>
    </row>
    <row r="33" spans="1:6" s="28" customFormat="1" ht="27.6" customHeight="1" x14ac:dyDescent="0.25">
      <c r="A33" s="29" t="s">
        <v>67</v>
      </c>
      <c r="B33" s="30" t="s">
        <v>68</v>
      </c>
      <c r="C33" s="30" t="s">
        <v>19</v>
      </c>
      <c r="D33" s="30" t="s">
        <v>55</v>
      </c>
      <c r="E33" s="27">
        <f>VLOOKUP(A33,'[1]MASTER - PRINTED BOOKS'!$A:$C,3,FALSE)</f>
        <v>137.94999999999999</v>
      </c>
      <c r="F33" s="31"/>
    </row>
    <row r="34" spans="1:6" s="28" customFormat="1" ht="27.6" customHeight="1" x14ac:dyDescent="0.25">
      <c r="A34" s="32" t="s">
        <v>69</v>
      </c>
      <c r="B34" s="30" t="s">
        <v>70</v>
      </c>
      <c r="C34" s="30" t="s">
        <v>60</v>
      </c>
      <c r="D34" s="30" t="s">
        <v>55</v>
      </c>
      <c r="E34" s="27">
        <f>VLOOKUP(A34,'[1]MASTER - PRINTED BOOKS'!$A:$C,3,FALSE)</f>
        <v>502.95</v>
      </c>
      <c r="F34" s="31"/>
    </row>
    <row r="35" spans="1:6" s="57" customFormat="1" ht="20.25" x14ac:dyDescent="0.3">
      <c r="A35" s="53" t="s">
        <v>25</v>
      </c>
      <c r="B35" s="54"/>
      <c r="C35" s="55"/>
      <c r="D35" s="55"/>
      <c r="E35" s="55"/>
      <c r="F35" s="56"/>
    </row>
    <row r="36" spans="1:6" s="28" customFormat="1" ht="27.6" customHeight="1" x14ac:dyDescent="0.25">
      <c r="A36" s="29" t="s">
        <v>71</v>
      </c>
      <c r="B36" s="30" t="s">
        <v>72</v>
      </c>
      <c r="C36" s="30" t="s">
        <v>43</v>
      </c>
      <c r="D36" s="30" t="s">
        <v>55</v>
      </c>
      <c r="E36" s="27">
        <f>VLOOKUP(A36,'[1]MASTER - PRINTED BOOKS'!$A:$C,3,FALSE)</f>
        <v>166.95</v>
      </c>
      <c r="F36" s="31"/>
    </row>
    <row r="37" spans="1:6" s="28" customFormat="1" ht="27.6" customHeight="1" x14ac:dyDescent="0.25">
      <c r="A37" s="29" t="s">
        <v>73</v>
      </c>
      <c r="B37" s="30" t="s">
        <v>74</v>
      </c>
      <c r="C37" s="30" t="s">
        <v>44</v>
      </c>
      <c r="D37" s="30" t="s">
        <v>55</v>
      </c>
      <c r="E37" s="27">
        <f>VLOOKUP(A37,'[1]MASTER - PRINTED BOOKS'!$A:$C,3,FALSE)</f>
        <v>345.95</v>
      </c>
      <c r="F37" s="31"/>
    </row>
    <row r="38" spans="1:6" s="28" customFormat="1" ht="27.6" customHeight="1" x14ac:dyDescent="0.25">
      <c r="A38" s="29" t="s">
        <v>75</v>
      </c>
      <c r="B38" s="30" t="s">
        <v>76</v>
      </c>
      <c r="C38" s="30" t="s">
        <v>19</v>
      </c>
      <c r="D38" s="30" t="s">
        <v>55</v>
      </c>
      <c r="E38" s="27">
        <f>VLOOKUP(A38,'[1]MASTER - PRINTED BOOKS'!$A:$C,3,FALSE)</f>
        <v>138.94999999999999</v>
      </c>
      <c r="F38" s="31"/>
    </row>
    <row r="39" spans="1:6" s="28" customFormat="1" ht="27.6" customHeight="1" x14ac:dyDescent="0.25">
      <c r="A39" s="32" t="s">
        <v>77</v>
      </c>
      <c r="B39" s="30" t="s">
        <v>78</v>
      </c>
      <c r="C39" s="30" t="s">
        <v>60</v>
      </c>
      <c r="D39" s="30" t="s">
        <v>55</v>
      </c>
      <c r="E39" s="27">
        <f>VLOOKUP(A39,'[1]MASTER - PRINTED BOOKS'!$A:$C,3,FALSE)</f>
        <v>502.95</v>
      </c>
      <c r="F39" s="31"/>
    </row>
    <row r="40" spans="1:6" s="42" customFormat="1" ht="20.25" x14ac:dyDescent="0.3">
      <c r="A40" s="34" t="s">
        <v>47</v>
      </c>
      <c r="B40" s="39"/>
      <c r="C40" s="40"/>
      <c r="D40" s="39"/>
      <c r="E40" s="39"/>
      <c r="F40" s="41"/>
    </row>
    <row r="41" spans="1:6" s="57" customFormat="1" ht="20.25" x14ac:dyDescent="0.3">
      <c r="A41" s="53" t="s">
        <v>23</v>
      </c>
      <c r="B41" s="54"/>
      <c r="C41" s="55"/>
      <c r="D41" s="54"/>
      <c r="E41" s="54"/>
      <c r="F41" s="56"/>
    </row>
    <row r="42" spans="1:6" s="28" customFormat="1" ht="27.6" customHeight="1" x14ac:dyDescent="0.25">
      <c r="A42" s="29" t="s">
        <v>79</v>
      </c>
      <c r="B42" s="30" t="s">
        <v>80</v>
      </c>
      <c r="C42" s="30" t="s">
        <v>43</v>
      </c>
      <c r="D42" s="30" t="s">
        <v>81</v>
      </c>
      <c r="E42" s="27">
        <f>VLOOKUP(A42,'[1]MASTER - PRINTED BOOKS'!$A:$C,3,FALSE)</f>
        <v>158.94999999999999</v>
      </c>
      <c r="F42" s="31"/>
    </row>
    <row r="43" spans="1:6" s="28" customFormat="1" ht="27.6" customHeight="1" x14ac:dyDescent="0.25">
      <c r="A43" s="29" t="s">
        <v>82</v>
      </c>
      <c r="B43" s="30" t="s">
        <v>83</v>
      </c>
      <c r="C43" s="30" t="s">
        <v>44</v>
      </c>
      <c r="D43" s="30" t="s">
        <v>81</v>
      </c>
      <c r="E43" s="27">
        <f>VLOOKUP(A43,'[1]MASTER - PRINTED BOOKS'!$A:$C,3,FALSE)</f>
        <v>345.95</v>
      </c>
      <c r="F43" s="31"/>
    </row>
    <row r="44" spans="1:6" s="28" customFormat="1" ht="27.6" customHeight="1" x14ac:dyDescent="0.25">
      <c r="A44" s="32" t="s">
        <v>84</v>
      </c>
      <c r="B44" s="30" t="s">
        <v>85</v>
      </c>
      <c r="C44" s="30" t="s">
        <v>19</v>
      </c>
      <c r="D44" s="30" t="s">
        <v>81</v>
      </c>
      <c r="E44" s="27">
        <f>VLOOKUP(A44,'[1]MASTER - PRINTED BOOKS'!$A:$C,3,FALSE)</f>
        <v>136.94999999999999</v>
      </c>
      <c r="F44" s="31"/>
    </row>
    <row r="45" spans="1:6" s="57" customFormat="1" ht="20.25" x14ac:dyDescent="0.3">
      <c r="A45" s="53" t="s">
        <v>24</v>
      </c>
      <c r="B45" s="54"/>
      <c r="C45" s="55"/>
      <c r="D45" s="55"/>
      <c r="E45" s="55"/>
      <c r="F45" s="56"/>
    </row>
    <row r="46" spans="1:6" s="28" customFormat="1" ht="27.6" customHeight="1" x14ac:dyDescent="0.25">
      <c r="A46" s="32" t="s">
        <v>86</v>
      </c>
      <c r="B46" s="30" t="s">
        <v>87</v>
      </c>
      <c r="C46" s="30" t="s">
        <v>43</v>
      </c>
      <c r="D46" s="30" t="s">
        <v>81</v>
      </c>
      <c r="E46" s="27">
        <f>VLOOKUP(A46,'[1]MASTER - PRINTED BOOKS'!$A:$C,3,FALSE)</f>
        <v>163.96</v>
      </c>
      <c r="F46" s="31"/>
    </row>
    <row r="47" spans="1:6" s="28" customFormat="1" ht="27.6" customHeight="1" x14ac:dyDescent="0.25">
      <c r="A47" s="32" t="s">
        <v>88</v>
      </c>
      <c r="B47" s="30" t="s">
        <v>89</v>
      </c>
      <c r="C47" s="30" t="s">
        <v>44</v>
      </c>
      <c r="D47" s="30" t="s">
        <v>81</v>
      </c>
      <c r="E47" s="27">
        <f>VLOOKUP(A47,'[1]MASTER - PRINTED BOOKS'!$A:$C,3,FALSE)</f>
        <v>345.95</v>
      </c>
      <c r="F47" s="31"/>
    </row>
    <row r="48" spans="1:6" s="28" customFormat="1" ht="27.6" customHeight="1" x14ac:dyDescent="0.25">
      <c r="A48" s="32" t="s">
        <v>90</v>
      </c>
      <c r="B48" s="30" t="s">
        <v>91</v>
      </c>
      <c r="C48" s="30" t="s">
        <v>19</v>
      </c>
      <c r="D48" s="30" t="s">
        <v>81</v>
      </c>
      <c r="E48" s="27">
        <f>VLOOKUP(A48,'[1]MASTER - PRINTED BOOKS'!$A:$C,3,FALSE)</f>
        <v>137.94999999999999</v>
      </c>
      <c r="F48" s="31"/>
    </row>
    <row r="49" spans="1:6" s="57" customFormat="1" ht="20.25" x14ac:dyDescent="0.3">
      <c r="A49" s="53" t="s">
        <v>25</v>
      </c>
      <c r="B49" s="54"/>
      <c r="C49" s="55"/>
      <c r="D49" s="55"/>
      <c r="E49" s="55"/>
      <c r="F49" s="55"/>
    </row>
    <row r="50" spans="1:6" s="28" customFormat="1" ht="27.6" customHeight="1" x14ac:dyDescent="0.25">
      <c r="A50" s="32" t="s">
        <v>92</v>
      </c>
      <c r="B50" s="30" t="s">
        <v>93</v>
      </c>
      <c r="C50" s="30" t="s">
        <v>43</v>
      </c>
      <c r="D50" s="30" t="s">
        <v>81</v>
      </c>
      <c r="E50" s="27">
        <f>VLOOKUP(A50,'[1]MASTER - PRINTED BOOKS'!$A:$C,3,FALSE)</f>
        <v>166.95</v>
      </c>
      <c r="F50" s="31"/>
    </row>
    <row r="51" spans="1:6" s="28" customFormat="1" ht="27.6" customHeight="1" x14ac:dyDescent="0.25">
      <c r="A51" s="29" t="s">
        <v>94</v>
      </c>
      <c r="B51" s="30" t="s">
        <v>95</v>
      </c>
      <c r="C51" s="30" t="s">
        <v>44</v>
      </c>
      <c r="D51" s="30" t="s">
        <v>81</v>
      </c>
      <c r="E51" s="27">
        <f>VLOOKUP(A51,'[1]MASTER - PRINTED BOOKS'!$A:$C,3,FALSE)</f>
        <v>345.95</v>
      </c>
      <c r="F51" s="31"/>
    </row>
    <row r="52" spans="1:6" s="28" customFormat="1" ht="27.6" customHeight="1" x14ac:dyDescent="0.25">
      <c r="A52" s="29" t="s">
        <v>96</v>
      </c>
      <c r="B52" s="30" t="s">
        <v>97</v>
      </c>
      <c r="C52" s="30" t="s">
        <v>19</v>
      </c>
      <c r="D52" s="30" t="s">
        <v>81</v>
      </c>
      <c r="E52" s="27">
        <f>VLOOKUP(A52,'[1]MASTER - PRINTED BOOKS'!$A:$C,3,FALSE)</f>
        <v>138.94999999999999</v>
      </c>
      <c r="F52" s="31"/>
    </row>
    <row r="53" spans="1:6" s="48" customFormat="1" ht="20.25" x14ac:dyDescent="0.3">
      <c r="A53" s="45" t="s">
        <v>28</v>
      </c>
      <c r="B53" s="46"/>
      <c r="C53" s="46"/>
      <c r="D53" s="46"/>
      <c r="E53" s="46"/>
      <c r="F53" s="46"/>
    </row>
    <row r="54" spans="1:6" s="38" customFormat="1" ht="20.25" x14ac:dyDescent="0.3">
      <c r="A54" s="33" t="s">
        <v>29</v>
      </c>
      <c r="B54" s="35"/>
      <c r="C54" s="36"/>
      <c r="D54" s="36"/>
      <c r="E54" s="36"/>
      <c r="F54" s="36"/>
    </row>
    <row r="55" spans="1:6" s="57" customFormat="1" ht="20.25" x14ac:dyDescent="0.3">
      <c r="A55" s="53" t="s">
        <v>30</v>
      </c>
      <c r="B55" s="54"/>
      <c r="C55" s="55"/>
      <c r="D55" s="55"/>
      <c r="E55" s="55"/>
      <c r="F55" s="56"/>
    </row>
    <row r="56" spans="1:6" s="28" customFormat="1" ht="27" customHeight="1" x14ac:dyDescent="0.25">
      <c r="A56" s="43" t="s">
        <v>31</v>
      </c>
      <c r="B56" s="30" t="s">
        <v>30</v>
      </c>
      <c r="C56" s="30" t="s">
        <v>32</v>
      </c>
      <c r="D56" s="30" t="s">
        <v>45</v>
      </c>
      <c r="E56" s="27">
        <f>VLOOKUP(A56,'[1]MASTER - PRINTED BOOKS'!$A:$C,3,FALSE)</f>
        <v>330.95</v>
      </c>
      <c r="F56" s="31"/>
    </row>
    <row r="57" spans="1:6" s="38" customFormat="1" ht="20.25" x14ac:dyDescent="0.3">
      <c r="A57" s="33" t="s">
        <v>33</v>
      </c>
      <c r="B57" s="35"/>
      <c r="C57" s="36"/>
      <c r="D57" s="36"/>
      <c r="E57" s="36"/>
      <c r="F57" s="37"/>
    </row>
    <row r="58" spans="1:6" s="57" customFormat="1" ht="20.25" x14ac:dyDescent="0.3">
      <c r="A58" s="53" t="s">
        <v>98</v>
      </c>
      <c r="B58" s="54"/>
      <c r="C58" s="55"/>
      <c r="D58" s="55"/>
      <c r="E58" s="55"/>
      <c r="F58" s="56"/>
    </row>
    <row r="59" spans="1:6" s="28" customFormat="1" ht="24.95" customHeight="1" x14ac:dyDescent="0.25">
      <c r="A59" s="32" t="s">
        <v>99</v>
      </c>
      <c r="B59" s="30" t="s">
        <v>100</v>
      </c>
      <c r="C59" s="30" t="s">
        <v>27</v>
      </c>
      <c r="D59" s="30" t="s">
        <v>81</v>
      </c>
      <c r="E59" s="27">
        <v>126.95</v>
      </c>
      <c r="F59" s="31"/>
    </row>
    <row r="60" spans="1:6" s="57" customFormat="1" ht="20.25" x14ac:dyDescent="0.3">
      <c r="A60" s="53" t="s">
        <v>49</v>
      </c>
      <c r="B60" s="54"/>
      <c r="C60" s="55"/>
      <c r="D60" s="55"/>
      <c r="E60" s="55"/>
      <c r="F60" s="56"/>
    </row>
    <row r="61" spans="1:6" s="28" customFormat="1" ht="24.95" customHeight="1" x14ac:dyDescent="0.25">
      <c r="A61" s="32" t="s">
        <v>101</v>
      </c>
      <c r="B61" s="30" t="s">
        <v>102</v>
      </c>
      <c r="C61" s="30" t="s">
        <v>27</v>
      </c>
      <c r="D61" s="30" t="s">
        <v>81</v>
      </c>
      <c r="E61" s="27">
        <v>118.94</v>
      </c>
      <c r="F61" s="31"/>
    </row>
    <row r="62" spans="1:6" s="57" customFormat="1" ht="20.25" x14ac:dyDescent="0.3">
      <c r="A62" s="53" t="s">
        <v>50</v>
      </c>
      <c r="B62" s="54"/>
      <c r="C62" s="55"/>
      <c r="D62" s="55"/>
      <c r="E62" s="55"/>
      <c r="F62" s="56"/>
    </row>
    <row r="63" spans="1:6" s="28" customFormat="1" ht="24.95" customHeight="1" x14ac:dyDescent="0.25">
      <c r="A63" s="32" t="s">
        <v>104</v>
      </c>
      <c r="B63" s="30" t="s">
        <v>103</v>
      </c>
      <c r="C63" s="30" t="s">
        <v>27</v>
      </c>
      <c r="D63" s="30" t="s">
        <v>81</v>
      </c>
      <c r="E63" s="27">
        <v>118.94</v>
      </c>
      <c r="F63" s="31"/>
    </row>
    <row r="64" spans="1:6" s="57" customFormat="1" ht="20.25" x14ac:dyDescent="0.3">
      <c r="A64" s="53" t="s">
        <v>42</v>
      </c>
      <c r="B64" s="54"/>
      <c r="C64" s="55"/>
      <c r="D64" s="55"/>
      <c r="E64" s="55"/>
      <c r="F64" s="56"/>
    </row>
    <row r="65" spans="1:6" s="28" customFormat="1" ht="24.95" customHeight="1" x14ac:dyDescent="0.25">
      <c r="A65" s="32" t="s">
        <v>106</v>
      </c>
      <c r="B65" s="30" t="s">
        <v>105</v>
      </c>
      <c r="C65" s="30" t="s">
        <v>27</v>
      </c>
      <c r="D65" s="30" t="s">
        <v>81</v>
      </c>
      <c r="E65" s="27">
        <v>118.94</v>
      </c>
      <c r="F65" s="31"/>
    </row>
    <row r="66" spans="1:6" s="57" customFormat="1" ht="20.25" x14ac:dyDescent="0.3">
      <c r="A66" s="53" t="s">
        <v>51</v>
      </c>
      <c r="B66" s="54"/>
      <c r="C66" s="55"/>
      <c r="D66" s="55"/>
      <c r="E66" s="55"/>
      <c r="F66" s="56"/>
    </row>
    <row r="67" spans="1:6" s="28" customFormat="1" ht="24.95" customHeight="1" x14ac:dyDescent="0.25">
      <c r="A67" s="32" t="s">
        <v>108</v>
      </c>
      <c r="B67" s="32" t="s">
        <v>107</v>
      </c>
      <c r="C67" s="30" t="s">
        <v>27</v>
      </c>
      <c r="D67" s="30" t="s">
        <v>81</v>
      </c>
      <c r="E67" s="27">
        <v>118.94</v>
      </c>
      <c r="F67" s="31"/>
    </row>
    <row r="68" spans="1:6" s="57" customFormat="1" ht="20.25" x14ac:dyDescent="0.3">
      <c r="A68" s="53" t="s">
        <v>52</v>
      </c>
      <c r="B68" s="54"/>
      <c r="C68" s="55"/>
      <c r="D68" s="55"/>
      <c r="E68" s="55"/>
      <c r="F68" s="55"/>
    </row>
    <row r="69" spans="1:6" s="28" customFormat="1" ht="24.95" customHeight="1" x14ac:dyDescent="0.25">
      <c r="A69" s="32" t="s">
        <v>109</v>
      </c>
      <c r="B69" s="30" t="s">
        <v>110</v>
      </c>
      <c r="C69" s="30" t="s">
        <v>27</v>
      </c>
      <c r="D69" s="30" t="s">
        <v>81</v>
      </c>
      <c r="E69" s="27">
        <v>118.94</v>
      </c>
      <c r="F69" s="31"/>
    </row>
    <row r="70" spans="1:6" s="38" customFormat="1" ht="20.25" x14ac:dyDescent="0.3">
      <c r="A70" s="33" t="s">
        <v>34</v>
      </c>
      <c r="B70" s="35"/>
      <c r="C70" s="35"/>
      <c r="D70" s="35"/>
      <c r="E70" s="35"/>
      <c r="F70" s="37"/>
    </row>
    <row r="71" spans="1:6" s="28" customFormat="1" ht="24.95" customHeight="1" x14ac:dyDescent="0.25">
      <c r="A71" s="32" t="s">
        <v>35</v>
      </c>
      <c r="B71" s="30" t="s">
        <v>36</v>
      </c>
      <c r="C71" s="30" t="s">
        <v>37</v>
      </c>
      <c r="D71" s="30" t="s">
        <v>46</v>
      </c>
      <c r="E71" s="27">
        <f>VLOOKUP(A71,'[1]MASTER - PRINTED BOOKS'!$A:$C,3,FALSE)</f>
        <v>92.95</v>
      </c>
      <c r="F71" s="31"/>
    </row>
    <row r="72" spans="1:6" s="48" customFormat="1" ht="20.25" x14ac:dyDescent="0.3">
      <c r="A72" s="45" t="s">
        <v>38</v>
      </c>
      <c r="B72" s="46"/>
      <c r="C72" s="46"/>
      <c r="D72" s="46"/>
      <c r="E72" s="46"/>
      <c r="F72" s="46"/>
    </row>
    <row r="73" spans="1:6" s="38" customFormat="1" ht="20.25" x14ac:dyDescent="0.3">
      <c r="A73" s="33" t="s">
        <v>111</v>
      </c>
      <c r="B73" s="35"/>
      <c r="C73" s="36"/>
      <c r="D73" s="36"/>
      <c r="E73" s="36"/>
      <c r="F73" s="36"/>
    </row>
    <row r="74" spans="1:6" s="28" customFormat="1" ht="27.6" customHeight="1" x14ac:dyDescent="0.25">
      <c r="A74" s="29" t="s">
        <v>113</v>
      </c>
      <c r="B74" s="30" t="s">
        <v>112</v>
      </c>
      <c r="C74" s="30" t="s">
        <v>18</v>
      </c>
      <c r="D74" s="30" t="s">
        <v>81</v>
      </c>
      <c r="E74" s="27">
        <f>VLOOKUP(A74,'[1]MASTER - PRINTED BOOKS'!$A:$C,3,FALSE)</f>
        <v>183.95</v>
      </c>
      <c r="F74" s="31"/>
    </row>
    <row r="75" spans="1:6" s="48" customFormat="1" ht="20.25" x14ac:dyDescent="0.3">
      <c r="A75" s="45" t="s">
        <v>39</v>
      </c>
      <c r="B75" s="46"/>
      <c r="C75" s="46"/>
      <c r="D75" s="46"/>
      <c r="E75" s="46"/>
      <c r="F75" s="47"/>
    </row>
    <row r="76" spans="1:6" s="38" customFormat="1" ht="20.25" x14ac:dyDescent="0.3">
      <c r="A76" s="33" t="s">
        <v>21</v>
      </c>
      <c r="B76" s="35"/>
      <c r="C76" s="36"/>
      <c r="D76" s="36"/>
      <c r="E76" s="36"/>
      <c r="F76" s="37"/>
    </row>
    <row r="77" spans="1:6" s="63" customFormat="1" ht="27.6" customHeight="1" x14ac:dyDescent="0.2">
      <c r="A77" s="59" t="s">
        <v>114</v>
      </c>
      <c r="B77" s="62" t="s">
        <v>115</v>
      </c>
      <c r="C77" s="62" t="s">
        <v>40</v>
      </c>
      <c r="D77" s="62" t="s">
        <v>81</v>
      </c>
      <c r="E77" s="58">
        <f>VLOOKUP(A77,'[1]MASTER - PRINTED BOOKS'!$A:$C,3,FALSE)</f>
        <v>532.94000000000005</v>
      </c>
      <c r="F77" s="61"/>
    </row>
    <row r="78" spans="1:6" s="28" customFormat="1" ht="27.6" customHeight="1" x14ac:dyDescent="0.25">
      <c r="A78" s="44" t="s">
        <v>116</v>
      </c>
      <c r="B78" s="60" t="s">
        <v>117</v>
      </c>
      <c r="C78" s="60" t="s">
        <v>41</v>
      </c>
      <c r="D78" s="60" t="s">
        <v>81</v>
      </c>
      <c r="E78" s="27">
        <f>VLOOKUP(A78,'[1]MASTER - PRINTED BOOKS'!$A:$C,3,FALSE)</f>
        <v>68.95</v>
      </c>
      <c r="F78" s="61"/>
    </row>
    <row r="79" spans="1:6" s="28" customFormat="1" ht="27.6" customHeight="1" x14ac:dyDescent="0.25">
      <c r="A79" s="44" t="s">
        <v>118</v>
      </c>
      <c r="B79" s="60" t="s">
        <v>119</v>
      </c>
      <c r="C79" s="60" t="s">
        <v>41</v>
      </c>
      <c r="D79" s="60" t="s">
        <v>81</v>
      </c>
      <c r="E79" s="27">
        <f>VLOOKUP(A79,'[1]MASTER - PRINTED BOOKS'!$A:$C,3,FALSE)</f>
        <v>68.95</v>
      </c>
      <c r="F79" s="61"/>
    </row>
    <row r="80" spans="1:6" s="28" customFormat="1" ht="27.6" customHeight="1" x14ac:dyDescent="0.25">
      <c r="A80" s="44" t="s">
        <v>120</v>
      </c>
      <c r="B80" s="60" t="s">
        <v>121</v>
      </c>
      <c r="C80" s="60" t="s">
        <v>41</v>
      </c>
      <c r="D80" s="60" t="s">
        <v>81</v>
      </c>
      <c r="E80" s="27">
        <f>VLOOKUP(A80,'[1]MASTER - PRINTED BOOKS'!$A:$C,3,FALSE)</f>
        <v>68.95</v>
      </c>
      <c r="F80" s="61"/>
    </row>
    <row r="81" spans="1:6" s="28" customFormat="1" ht="27.6" customHeight="1" x14ac:dyDescent="0.25">
      <c r="A81" s="44" t="s">
        <v>122</v>
      </c>
      <c r="B81" s="60" t="s">
        <v>123</v>
      </c>
      <c r="C81" s="60" t="s">
        <v>41</v>
      </c>
      <c r="D81" s="60" t="s">
        <v>81</v>
      </c>
      <c r="E81" s="27">
        <f>VLOOKUP(A81,'[1]MASTER - PRINTED BOOKS'!$A:$C,3,FALSE)</f>
        <v>68.95</v>
      </c>
      <c r="F81" s="61"/>
    </row>
    <row r="82" spans="1:6" s="28" customFormat="1" ht="27.6" customHeight="1" x14ac:dyDescent="0.25">
      <c r="A82" s="44" t="s">
        <v>124</v>
      </c>
      <c r="B82" s="60" t="s">
        <v>125</v>
      </c>
      <c r="C82" s="60" t="s">
        <v>41</v>
      </c>
      <c r="D82" s="60" t="s">
        <v>81</v>
      </c>
      <c r="E82" s="27">
        <f>VLOOKUP(A82,'[1]MASTER - PRINTED BOOKS'!$A:$C,3,FALSE)</f>
        <v>68.95</v>
      </c>
      <c r="F82" s="61"/>
    </row>
    <row r="83" spans="1:6" s="28" customFormat="1" ht="27.6" customHeight="1" x14ac:dyDescent="0.25">
      <c r="A83" s="44" t="s">
        <v>126</v>
      </c>
      <c r="B83" s="60" t="s">
        <v>127</v>
      </c>
      <c r="C83" s="60" t="s">
        <v>41</v>
      </c>
      <c r="D83" s="60" t="s">
        <v>81</v>
      </c>
      <c r="E83" s="27">
        <f>VLOOKUP(A83,'[1]MASTER - PRINTED BOOKS'!$A:$C,3,FALSE)</f>
        <v>68.95</v>
      </c>
      <c r="F83" s="61"/>
    </row>
    <row r="84" spans="1:6" s="28" customFormat="1" ht="27.6" customHeight="1" x14ac:dyDescent="0.25">
      <c r="A84" s="44" t="s">
        <v>128</v>
      </c>
      <c r="B84" s="60" t="s">
        <v>129</v>
      </c>
      <c r="C84" s="60" t="s">
        <v>41</v>
      </c>
      <c r="D84" s="60" t="s">
        <v>81</v>
      </c>
      <c r="E84" s="27">
        <f>VLOOKUP(A84,'[1]MASTER - PRINTED BOOKS'!$A:$C,3,FALSE)</f>
        <v>68.95</v>
      </c>
      <c r="F84" s="61"/>
    </row>
    <row r="85" spans="1:6" s="28" customFormat="1" ht="27.6" customHeight="1" x14ac:dyDescent="0.25">
      <c r="A85" s="44" t="s">
        <v>130</v>
      </c>
      <c r="B85" s="60" t="s">
        <v>131</v>
      </c>
      <c r="C85" s="60" t="s">
        <v>41</v>
      </c>
      <c r="D85" s="60" t="s">
        <v>81</v>
      </c>
      <c r="E85" s="27">
        <f>VLOOKUP(A85,'[1]MASTER - PRINTED BOOKS'!$A:$C,3,FALSE)</f>
        <v>68.95</v>
      </c>
      <c r="F85" s="61"/>
    </row>
  </sheetData>
  <autoFilter ref="A20:F76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2023-07-11T07:40:23Z</dcterms:modified>
</cp:coreProperties>
</file>