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C5AC67D0-73D3-42BA-951F-4CF11361082C}" xr6:coauthVersionLast="47" xr6:coauthVersionMax="47" xr10:uidLastSave="{00000000-0000-0000-0000-000000000000}"/>
  <bookViews>
    <workbookView xWindow="180" yWindow="0" windowWidth="1462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Sheet1!$A$20:$F$246</definedName>
    <definedName name="_xlnm.Print_Area" localSheetId="0">Sheet1!$A$1:$F$246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33" i="1"/>
  <c r="E34" i="1"/>
  <c r="E35" i="1"/>
  <c r="E37" i="1"/>
  <c r="E38" i="1"/>
  <c r="E39" i="1"/>
  <c r="E41" i="1"/>
  <c r="E42" i="1"/>
  <c r="E43" i="1"/>
  <c r="E46" i="1"/>
  <c r="E47" i="1"/>
  <c r="E48" i="1"/>
  <c r="E50" i="1"/>
  <c r="E51" i="1"/>
  <c r="E52" i="1"/>
  <c r="E54" i="1"/>
  <c r="E55" i="1"/>
  <c r="E56" i="1"/>
  <c r="E61" i="1"/>
  <c r="E62" i="1"/>
  <c r="E63" i="1"/>
  <c r="E65" i="1"/>
  <c r="E66" i="1"/>
  <c r="E67" i="1"/>
  <c r="E69" i="1"/>
  <c r="E70" i="1"/>
  <c r="E71" i="1"/>
  <c r="E77" i="1"/>
  <c r="E78" i="1"/>
  <c r="E79" i="1"/>
  <c r="E80" i="1"/>
  <c r="E81" i="1"/>
  <c r="E83" i="1"/>
  <c r="E84" i="1"/>
  <c r="E85" i="1"/>
  <c r="E86" i="1"/>
  <c r="E87" i="1"/>
  <c r="E89" i="1"/>
  <c r="E90" i="1"/>
  <c r="E91" i="1"/>
  <c r="E92" i="1"/>
  <c r="E93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40" i="1"/>
  <c r="E141" i="1"/>
  <c r="E142" i="1"/>
  <c r="E143" i="1"/>
  <c r="E144" i="1"/>
  <c r="E146" i="1"/>
  <c r="E147" i="1"/>
  <c r="E148" i="1"/>
  <c r="E149" i="1"/>
  <c r="E150" i="1"/>
  <c r="E152" i="1"/>
  <c r="E153" i="1"/>
  <c r="E154" i="1"/>
  <c r="E155" i="1"/>
  <c r="E156" i="1"/>
  <c r="E160" i="1"/>
  <c r="E161" i="1"/>
  <c r="E165" i="1"/>
  <c r="E166" i="1"/>
  <c r="E167" i="1"/>
  <c r="E168" i="1"/>
  <c r="E169" i="1"/>
  <c r="E170" i="1"/>
  <c r="E171" i="1"/>
  <c r="E172" i="1"/>
  <c r="E173" i="1"/>
  <c r="E174" i="1"/>
  <c r="E175" i="1"/>
  <c r="E177" i="1"/>
  <c r="E180" i="1"/>
  <c r="E181" i="1"/>
  <c r="E183" i="1"/>
  <c r="E184" i="1"/>
  <c r="E185" i="1"/>
  <c r="E186" i="1"/>
  <c r="E189" i="1"/>
  <c r="E192" i="1"/>
  <c r="E193" i="1"/>
  <c r="E196" i="1"/>
  <c r="E197" i="1"/>
  <c r="E198" i="1"/>
  <c r="E199" i="1"/>
  <c r="E200" i="1"/>
  <c r="E201" i="1"/>
  <c r="E202" i="1"/>
  <c r="E203" i="1"/>
  <c r="E206" i="1"/>
  <c r="E207" i="1"/>
  <c r="E210" i="1"/>
  <c r="E211" i="1"/>
  <c r="E212" i="1"/>
  <c r="E213" i="1"/>
  <c r="E215" i="1"/>
  <c r="E218" i="1"/>
  <c r="E219" i="1"/>
  <c r="E221" i="1"/>
  <c r="E223" i="1"/>
  <c r="E224" i="1"/>
  <c r="E225" i="1"/>
  <c r="E226" i="1"/>
  <c r="E227" i="1"/>
  <c r="E228" i="1"/>
  <c r="E230" i="1"/>
  <c r="E233" i="1"/>
  <c r="E236" i="1"/>
  <c r="E237" i="1"/>
  <c r="E238" i="1"/>
  <c r="E239" i="1"/>
  <c r="E240" i="1"/>
  <c r="E241" i="1"/>
  <c r="E26" i="1"/>
</calcChain>
</file>

<file path=xl/sharedStrings.xml><?xml version="1.0" encoding="utf-8"?>
<sst xmlns="http://schemas.openxmlformats.org/spreadsheetml/2006/main" count="703" uniqueCount="392">
  <si>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</si>
  <si>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</si>
  <si>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</si>
  <si>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</si>
  <si>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</si>
  <si>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</si>
  <si>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</si>
  <si>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</si>
  <si>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</si>
  <si>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</si>
  <si>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</si>
  <si>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</si>
  <si>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</si>
  <si>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</si>
  <si>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</si>
  <si>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</si>
  <si>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</si>
  <si>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</si>
  <si>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HERE WE GO! </t>
  </si>
  <si>
    <t>9781431055289</t>
  </si>
  <si>
    <t>9781431057306</t>
  </si>
  <si>
    <t>9781431005529</t>
  </si>
  <si>
    <t>9781431003976</t>
  </si>
  <si>
    <t>AFRIKAANS FOR PRIMARY SCHOOLS</t>
  </si>
  <si>
    <t>NKV GOEDGEKEURDE HANDBOEKE</t>
  </si>
  <si>
    <t>9781431050789</t>
  </si>
  <si>
    <t>9781431050796</t>
  </si>
  <si>
    <t>9781431052646</t>
  </si>
  <si>
    <t>AFRIKAANS TEACHER'S PACK: 4 BIG BOOKS, 20 POSTERS, 1 ANTHOLOGY AND 1 TEACHER'S GUIDE</t>
  </si>
  <si>
    <t>4 BIG BOOKS, 20 POSTERS, 1 ANTHOLOGY AND 1 TEACHER'S GUIDE</t>
  </si>
  <si>
    <t xml:space="preserve">AFRIKAANS </t>
  </si>
  <si>
    <t>AFRIKAANS LEARNER'S PACK: 40 READERS</t>
  </si>
  <si>
    <t>40 READERS</t>
  </si>
  <si>
    <t>SOLUTIONS FOR ALL GRADE R COMPLETE AFRIKAANS PACK</t>
  </si>
  <si>
    <t>40 READERS, 4 BIG BOOKS, 20 POSTERS, 1 ANTHOLOGY AND 1 TEACHER'S GUIDE</t>
  </si>
  <si>
    <t>9781431004294</t>
  </si>
  <si>
    <t>LEERDERSBOEK</t>
  </si>
  <si>
    <t>ONDERWYSERSGIDS</t>
  </si>
  <si>
    <t>WERKBOEK</t>
  </si>
  <si>
    <t>GRAAD 1</t>
  </si>
  <si>
    <t>GRAAD R</t>
  </si>
  <si>
    <t>ALMAL VERSTAAN</t>
  </si>
  <si>
    <t>GRAAD 2</t>
  </si>
  <si>
    <t>ALMAL VERSTAAN LEWENSVAARDIGHEDE GRAAD 1 LEERDERSBOEK</t>
  </si>
  <si>
    <t>ALMAL VERSTAAN LEWENSVAARDIGHEDE GRAAD 1 ONDERWYSERSGIDS</t>
  </si>
  <si>
    <t>ALMAL VERSTAAN LEWENSVAARDIGHEDE GRAAD 1 WERKBOEK</t>
  </si>
  <si>
    <t>ALMAL VERSTAAN LEWENSVAARDIGHEDE GRAAD 2 LEERDERSBOEK</t>
  </si>
  <si>
    <t>ALMAL VERSTAAN LEWENSVAARDIGHEDE GRAAD 2 ONDERWYSERSGIDS</t>
  </si>
  <si>
    <t>ALMAL VERSTAAN LEWENSVAARDIGHEDE GRAAD 2 WERKBOEK</t>
  </si>
  <si>
    <t>9781431004973</t>
  </si>
  <si>
    <t>9781431004980</t>
  </si>
  <si>
    <t>9781431007349</t>
  </si>
  <si>
    <t>GRAAD 3</t>
  </si>
  <si>
    <t>ALMAL VERSTAAN LEWENSVAARDIGHEDE GRAAD 3 LEERDERSBOEK</t>
  </si>
  <si>
    <t>ALMAL VERSTAAN LEWENSVAARDIGHEDE GRAAD 3 ONDERWYSERSGIDS</t>
  </si>
  <si>
    <t>ALMAL VERSTAAN LEWENSVAARDIGHEDE GRAAD 3 WERKBOEK</t>
  </si>
  <si>
    <t>9781431005659</t>
  </si>
  <si>
    <t>9781431005666</t>
  </si>
  <si>
    <t>9781431007561</t>
  </si>
  <si>
    <t>LEWENSVAARDIGHEDE</t>
  </si>
  <si>
    <t>WISKUNDE</t>
  </si>
  <si>
    <t>9781431004515</t>
  </si>
  <si>
    <t>9781431004522</t>
  </si>
  <si>
    <t>9781431007233</t>
  </si>
  <si>
    <t>9781431005192</t>
  </si>
  <si>
    <t>9781431005208</t>
  </si>
  <si>
    <t>9781431007455</t>
  </si>
  <si>
    <t>9781431005871</t>
  </si>
  <si>
    <t>9781431005888</t>
  </si>
  <si>
    <t>9781431007677</t>
  </si>
  <si>
    <t>ALMAL VERSTAAN WISKUNDE GRAAD 1 LEERDERSBOEK</t>
  </si>
  <si>
    <t>ALMAL VERSTAAN WISKUNDE GRAAD 1 ONDERWYSERSGIDS</t>
  </si>
  <si>
    <t>ALMAL VERSTAAN WISKUNDE GRAAD 1 WERKBOEK</t>
  </si>
  <si>
    <t>ALMAL VERSTAAN WISKUNDE GRAAD 2 LEERDERSBOEK</t>
  </si>
  <si>
    <t>ALMAL VERSTAAN WISKUNDE GRAAD 2 ONDERWYSERSGIDS</t>
  </si>
  <si>
    <t>ALMAL VERSTAAN WISKUNDE GRAAD 2 WERKBOEK</t>
  </si>
  <si>
    <t>ALMAL VERSTAAN WISKUNDE GRAAD 3 LEERDERSBOEK</t>
  </si>
  <si>
    <t>ALMAL VERSTAAN WISKUNDE GRAAD 3 ONDERWYSERSGIDS</t>
  </si>
  <si>
    <t>ALMAL VERSTAAN WISKUNDE GRAAD 3 WERKBOEK</t>
  </si>
  <si>
    <t xml:space="preserve">GRAAD R </t>
  </si>
  <si>
    <t xml:space="preserve">HUISTAAL </t>
  </si>
  <si>
    <t>GRONDSLAGFASE</t>
  </si>
  <si>
    <t>INTERMEDIÊRE FASE</t>
  </si>
  <si>
    <t>GRAAD 4</t>
  </si>
  <si>
    <t>9781431009084</t>
  </si>
  <si>
    <t>9781431009091</t>
  </si>
  <si>
    <t>9781431013074</t>
  </si>
  <si>
    <t>ALMAL VERSTAAN WISKUNDE GRAAD 4 (AFRIKAANS) LEERDERSBOEK</t>
  </si>
  <si>
    <t>ALMAL VERSTAAN WISKUNDE GRAAD 5 (AFRIKAANS) ONDERWYSERSGIDS</t>
  </si>
  <si>
    <t>ALMAL VERSTAAN WISKUNDE GRAAD 5 (AFRIKAANS) WERKBOEK</t>
  </si>
  <si>
    <t>ALMAL VERSTAAN WISKUNDE GRAAD 4 (AFRIKAANS) ONDERWYSERSGIDS</t>
  </si>
  <si>
    <t>ALMAL VERSTAAN WISKUNDE GRAAD 4 (AFRIKAANS) WERKBOEK</t>
  </si>
  <si>
    <t>GRAAD 5</t>
  </si>
  <si>
    <t>GRAAD 6</t>
  </si>
  <si>
    <t>ALMAL VERSTAAN WISKUNDE GRAAD 6 (AFRIKAANS) LEERDERSBOEK</t>
  </si>
  <si>
    <t>ALMAL VERSTAAN WISKUNDE GRAAD 6 (AFRIKAANS) ONDERWYSERSGIDS</t>
  </si>
  <si>
    <t>ALMAL VERSTAAN WISKUNDE GRAAD 6 (AFRIKAANS) WERKBOEK</t>
  </si>
  <si>
    <t>ALMAL VERSTAAN WISKUNDE GRAAD 5 (AFRIKAANS) LEERDERSBOEK</t>
  </si>
  <si>
    <t>9781431009107</t>
  </si>
  <si>
    <t>9781431009114</t>
  </si>
  <si>
    <t>9781431013081</t>
  </si>
  <si>
    <t>9781431009121</t>
  </si>
  <si>
    <t>9781431009138</t>
  </si>
  <si>
    <t>9781431012855</t>
  </si>
  <si>
    <t>NKV GOEDGEKEURDE BOEKE</t>
  </si>
  <si>
    <t>LESERS IS LEIERS</t>
  </si>
  <si>
    <t>9780853203247</t>
  </si>
  <si>
    <t xml:space="preserve">IN ONS KLASKAMER (GRAAD 1 BEGINNER) </t>
  </si>
  <si>
    <t>9780853203193</t>
  </si>
  <si>
    <t xml:space="preserve">KAN JY MY HELP? (GRAAD 1 BEGINNER) </t>
  </si>
  <si>
    <t>9780853203261</t>
  </si>
  <si>
    <t xml:space="preserve">GESKENKE VIR ANNA (GRAAD 1 INTERMEDIER) </t>
  </si>
  <si>
    <t>9780853203292</t>
  </si>
  <si>
    <t xml:space="preserve">BADTYD (GRAAD 1 INTERMEDIER) </t>
  </si>
  <si>
    <t>9780853203322</t>
  </si>
  <si>
    <t xml:space="preserve">DIE MISKRUIER EN DIE SKOENLAPPER (GRAAD 1 GEVORDERD)  </t>
  </si>
  <si>
    <t>9780853203384</t>
  </si>
  <si>
    <t xml:space="preserve">DIE TROUE (GRAAD 2 BEGINNER) </t>
  </si>
  <si>
    <t>9780853203391</t>
  </si>
  <si>
    <t xml:space="preserve">DIT IS MY LIGGAAM (GRAAD 2 BEGINNER) </t>
  </si>
  <si>
    <t>9780853203421</t>
  </si>
  <si>
    <t xml:space="preserve">BESIGE DAG BY DIE KLINIEK (GRAAD 2 INTERMEDIER) </t>
  </si>
  <si>
    <t>9780853203414</t>
  </si>
  <si>
    <t xml:space="preserve">EK KAN NIE EET WAT JY EET NIE (GRAAD 2 INTERMEDIER) </t>
  </si>
  <si>
    <t>9780853203469</t>
  </si>
  <si>
    <t xml:space="preserve">GROOT MASJIENE (GRAAD 2 GEVORDERD)  </t>
  </si>
  <si>
    <t>9780853203575</t>
  </si>
  <si>
    <t xml:space="preserve">BY DIE TANDARTS (GRAAD 3 BEGINNER) </t>
  </si>
  <si>
    <t>9780853203544</t>
  </si>
  <si>
    <t xml:space="preserve">DIE OU GROEN MOTOR  (GRAAD 3 BEGINNER) </t>
  </si>
  <si>
    <t>9780853203599</t>
  </si>
  <si>
    <t xml:space="preserve">BOU 'N HUIS (GRAAD 3 INTERMEDIER) </t>
  </si>
  <si>
    <t>9780853203582</t>
  </si>
  <si>
    <t xml:space="preserve">EK WENS EK KON VLIEG (GRAAD 3 INTERMEDIER) </t>
  </si>
  <si>
    <t>9780853203674</t>
  </si>
  <si>
    <t xml:space="preserve">ALFIE VIND 'N TUISTE (GRAAD 3 GEVORDERD) </t>
  </si>
  <si>
    <t>LESER</t>
  </si>
  <si>
    <t>9780797825864</t>
  </si>
  <si>
    <t xml:space="preserve">SYLVIA DIE TUINIER </t>
  </si>
  <si>
    <t>9780853203681</t>
  </si>
  <si>
    <t xml:space="preserve">DIE PERFEKTE PAAR </t>
  </si>
  <si>
    <t>9780853203698</t>
  </si>
  <si>
    <t xml:space="preserve">NTOMBI SE LIED </t>
  </si>
  <si>
    <t>9780797825758</t>
  </si>
  <si>
    <t xml:space="preserve">ELNA SE TANNIE </t>
  </si>
  <si>
    <t>9780853203704</t>
  </si>
  <si>
    <t xml:space="preserve">’N BLINK TOEKOMS </t>
  </si>
  <si>
    <t>9780853203711</t>
  </si>
  <si>
    <t xml:space="preserve">DIE VOËLS KIES ’N KONING </t>
  </si>
  <si>
    <t>9780797825765</t>
  </si>
  <si>
    <t xml:space="preserve">DIE SUPERSPAN </t>
  </si>
  <si>
    <t>9780853203728</t>
  </si>
  <si>
    <t xml:space="preserve">DIE SPAARBUSSIE </t>
  </si>
  <si>
    <t>9780853203735</t>
  </si>
  <si>
    <t xml:space="preserve">ZANELE MAAK ’N PLAN </t>
  </si>
  <si>
    <t>9780797825888</t>
  </si>
  <si>
    <t xml:space="preserve">KUIER BY DIE SON </t>
  </si>
  <si>
    <t>9780853203742</t>
  </si>
  <si>
    <t xml:space="preserve">KONING VAN DIE KLIPPE </t>
  </si>
  <si>
    <t>9780797825871</t>
  </si>
  <si>
    <t xml:space="preserve">LATACIA MAAK ’N VERSKIL </t>
  </si>
  <si>
    <t>9780853203759</t>
  </si>
  <si>
    <t xml:space="preserve">VUURMAAK HOUT </t>
  </si>
  <si>
    <t>9780853203766</t>
  </si>
  <si>
    <t xml:space="preserve">MEISIE SONDER ’N TELEFOON </t>
  </si>
  <si>
    <t>9780797825802</t>
  </si>
  <si>
    <t xml:space="preserve">DIE SLINKSE GROEN AKKEDIS </t>
  </si>
  <si>
    <t>9780797825741</t>
  </si>
  <si>
    <t xml:space="preserve">SIMON GAAN BALLET TOE </t>
  </si>
  <si>
    <t>9780853203773</t>
  </si>
  <si>
    <t xml:space="preserve">JEFFREY SE GOEIE IDEE </t>
  </si>
  <si>
    <t>9780853203780</t>
  </si>
  <si>
    <t xml:space="preserve">HOE DINGE WERK </t>
  </si>
  <si>
    <t>9780797825819</t>
  </si>
  <si>
    <t xml:space="preserve">ETIENNE LEER SY REGTE </t>
  </si>
  <si>
    <t>9780797825826</t>
  </si>
  <si>
    <t xml:space="preserve">VEERTJIE-GOUD </t>
  </si>
  <si>
    <t>9780853203803</t>
  </si>
  <si>
    <t xml:space="preserve">KOM ONS MAAK ’N GESKENK </t>
  </si>
  <si>
    <t>9780797825772</t>
  </si>
  <si>
    <t xml:space="preserve">KEO SE GEHEIM </t>
  </si>
  <si>
    <t>9780853203810</t>
  </si>
  <si>
    <t xml:space="preserve">VYF TEGNOLOGIË WAT DIE WÊRELD VERANDER HET </t>
  </si>
  <si>
    <t>9780853203827</t>
  </si>
  <si>
    <t xml:space="preserve">PROBLEME MET TODDY </t>
  </si>
  <si>
    <t>9780853203834</t>
  </si>
  <si>
    <t xml:space="preserve">STEVE KRY DIT REG </t>
  </si>
  <si>
    <t>9780853203841</t>
  </si>
  <si>
    <t xml:space="preserve">’N HARTLIKE DRUKKIE </t>
  </si>
  <si>
    <t>9780797825796</t>
  </si>
  <si>
    <t xml:space="preserve">MOSES EN DIE APIE </t>
  </si>
  <si>
    <t>9780797825789</t>
  </si>
  <si>
    <t xml:space="preserve">BLOU NAALDEKOKERS </t>
  </si>
  <si>
    <t>9780853203858</t>
  </si>
  <si>
    <t xml:space="preserve">VREESLIKE REPTIELE </t>
  </si>
  <si>
    <t>9780797825857</t>
  </si>
  <si>
    <t xml:space="preserve">TENTEDORP </t>
  </si>
  <si>
    <t>9780853203865</t>
  </si>
  <si>
    <t xml:space="preserve">ORVILLE EN WILBUR </t>
  </si>
  <si>
    <t>9780853203872</t>
  </si>
  <si>
    <t xml:space="preserve">’N NUUSKIERIGE BUURMAN </t>
  </si>
  <si>
    <t>9780797825833</t>
  </si>
  <si>
    <t xml:space="preserve">DIE GEHEIM VAN MAPUNGUBWE </t>
  </si>
  <si>
    <t>9780853203889</t>
  </si>
  <si>
    <t xml:space="preserve">SO HET HULLE DIT GEDOEN! </t>
  </si>
  <si>
    <t>9780797825840</t>
  </si>
  <si>
    <t xml:space="preserve">DRIE DAE IN DIE BOS </t>
  </si>
  <si>
    <t>9780853203896</t>
  </si>
  <si>
    <t xml:space="preserve">’N GESONDE JY! </t>
  </si>
  <si>
    <t>EERSTE ADDISIONELE TAAL</t>
  </si>
  <si>
    <t>9781431008612</t>
  </si>
  <si>
    <t>LEKKERS (GRAAD 1 BEGINNER)</t>
  </si>
  <si>
    <t>9781431008629</t>
  </si>
  <si>
    <t>ONS FAMILIES (GRAAD 1 BEGINNER)</t>
  </si>
  <si>
    <t>9781431008636</t>
  </si>
  <si>
    <t>HUISE (GRAAD 1 INTERMEDIATE)</t>
  </si>
  <si>
    <t>9781431008643</t>
  </si>
  <si>
    <t>MAAK 'N POP OP 'N STOK (GRAAD 1 INTERMEDIATE)</t>
  </si>
  <si>
    <t>9781431008650</t>
  </si>
  <si>
    <t xml:space="preserve">GOGGAS (GRADE 1 ADVANCED) </t>
  </si>
  <si>
    <t>9781431008667</t>
  </si>
  <si>
    <t>DRIE KLEIN VLAKVARKIES (GRAAD 2 BEGINNER)</t>
  </si>
  <si>
    <t>9781431008674</t>
  </si>
  <si>
    <t>HOE LAAT IS DIT? (GRAAD 2 BEGINNER)</t>
  </si>
  <si>
    <t>9781431008681</t>
  </si>
  <si>
    <t>HULLE IS GEKAMOEFLEER! (GRAAD 2 INTERMEDIATE)</t>
  </si>
  <si>
    <t>9781431008698</t>
  </si>
  <si>
    <t>OLIFANTE VERGEET NIE (GRAAD 2 INTERMEDIATE)</t>
  </si>
  <si>
    <t>9781431008704</t>
  </si>
  <si>
    <t>KAARTE (GRAAD 2 ADVANCED)</t>
  </si>
  <si>
    <t>9781431008711</t>
  </si>
  <si>
    <t>KAN EK SAAMSPEEL? (GRAAD 3 BEGINNER)</t>
  </si>
  <si>
    <t>9781431008728</t>
  </si>
  <si>
    <t>N VERRASSING VIR DANIEL (GRAAD 3 BEGINNER)</t>
  </si>
  <si>
    <t>9781431008742</t>
  </si>
  <si>
    <t>HULLE WERK DEUR DIE NAG (GRAAD 3 INTERMEDIATE)</t>
  </si>
  <si>
    <t>9781431008735</t>
  </si>
  <si>
    <t>N GELUID IN DIE NAG (GRAAD 3 INTERMEDIATE)</t>
  </si>
  <si>
    <t>9781431008759</t>
  </si>
  <si>
    <t>DIE VLOED (GRAAD 3 ADVANCED)</t>
  </si>
  <si>
    <t xml:space="preserve">FIKISE BOEKE: GRAAD 7 </t>
  </si>
  <si>
    <t>GRAAD 7</t>
  </si>
  <si>
    <t>9781431019397</t>
  </si>
  <si>
    <t xml:space="preserve">FELICIA, DIE GELUKSKIND </t>
  </si>
  <si>
    <t>NOVEL</t>
  </si>
  <si>
    <t xml:space="preserve">AFRIKAANS EAT </t>
  </si>
  <si>
    <t>9781431019694</t>
  </si>
  <si>
    <t xml:space="preserve">NEE IS OOK ’N ANTWOORD </t>
  </si>
  <si>
    <t>KLAS LEESBOEKE EN HULPBRONNE</t>
  </si>
  <si>
    <t xml:space="preserve">GROOT BOEKE </t>
  </si>
  <si>
    <t>9781431056606</t>
  </si>
  <si>
    <t>AFRIKAANS PACK</t>
  </si>
  <si>
    <t>9781431055470</t>
  </si>
  <si>
    <t>WEES VERSIGTIG!</t>
  </si>
  <si>
    <t>9781431055418</t>
  </si>
  <si>
    <t>KOP, SKOUERS, KNIEË EN TONE</t>
  </si>
  <si>
    <t>9781431055432</t>
  </si>
  <si>
    <t>EK HOU DAARVAN OM GESOND TE WEES</t>
  </si>
  <si>
    <t>9781431055401</t>
  </si>
  <si>
    <t>EK HOU DAARVAN OM TE SPEEL</t>
  </si>
  <si>
    <t>9781431055456</t>
  </si>
  <si>
    <t>KYK VIR MY!</t>
  </si>
  <si>
    <t>9781431055449</t>
  </si>
  <si>
    <t>MY GESIN</t>
  </si>
  <si>
    <t>9781431055487</t>
  </si>
  <si>
    <t>MY NUWE KLERE</t>
  </si>
  <si>
    <t>9781431055463</t>
  </si>
  <si>
    <t>INKOPIES SAAM MET MAMMA</t>
  </si>
  <si>
    <t>9781431055425</t>
  </si>
  <si>
    <t>DIT IS MY KOP</t>
  </si>
  <si>
    <t>9781431055395</t>
  </si>
  <si>
    <t>WAT KAN EK DOEN?</t>
  </si>
  <si>
    <t>GROOT BOEKE PAK</t>
  </si>
  <si>
    <t xml:space="preserve">GROOT BOEKE   </t>
  </si>
  <si>
    <t xml:space="preserve">PLAKKAAT PAKKE </t>
  </si>
  <si>
    <t xml:space="preserve">HERE WE GO! PLAKKAAT PAKKE </t>
  </si>
  <si>
    <t xml:space="preserve">LEES VIR GENOT </t>
  </si>
  <si>
    <t>9781776250349</t>
  </si>
  <si>
    <t>9781776250516</t>
  </si>
  <si>
    <t>9781776250660</t>
  </si>
  <si>
    <t>9781776250547</t>
  </si>
  <si>
    <t>9781776251100</t>
  </si>
  <si>
    <t>9781776250127</t>
  </si>
  <si>
    <t>BEGINNERLESERS</t>
  </si>
  <si>
    <t>KROK EN DIL</t>
  </si>
  <si>
    <t>PADDA SE GROOT AVONTUUR</t>
  </si>
  <si>
    <t>DIE MEISIE MET 21 VRAE</t>
  </si>
  <si>
    <t>JY IS LIEFDE</t>
  </si>
  <si>
    <t>JY IS ’N WENS</t>
  </si>
  <si>
    <t>MOENIE DIE MELK VERGEET NIE</t>
  </si>
  <si>
    <t>VOORSKOOL EN GRONDSLAGFASE</t>
  </si>
  <si>
    <t>9781776250585</t>
  </si>
  <si>
    <t>9781776251315</t>
  </si>
  <si>
    <t>9781776251292</t>
  </si>
  <si>
    <t>9781776250783</t>
  </si>
  <si>
    <t>9781776250745</t>
  </si>
  <si>
    <t>9781776250080</t>
  </si>
  <si>
    <t>9781776251278</t>
  </si>
  <si>
    <t>GRAAD 1–3 (HUISTAAL)</t>
  </si>
  <si>
    <t>GRAAD 3–6 (EERSTE ADDISIONELE TAAL)</t>
  </si>
  <si>
    <t>AL STAAN JY OP JOU KOP</t>
  </si>
  <si>
    <t>RIEK &amp; NIEK: ALLERGIES VIR SKOOL</t>
  </si>
  <si>
    <t>RIEK &amp; NIEK: ROOMYS OP DIE PLANEET ZORK</t>
  </si>
  <si>
    <t>DIE BOEKWINKEL TUSSEN DIE WOLKE</t>
  </si>
  <si>
    <t>DIS MY NAAM</t>
  </si>
  <si>
    <t>MINKI IN DIE MIDDEL</t>
  </si>
  <si>
    <t>MINKI MAAK ’N PLAN</t>
  </si>
  <si>
    <t>GRAAD 2–4 (HUISTAAL)</t>
  </si>
  <si>
    <t>GRAAD 3–5 (EERSTE ADDISIONELE TAAL)</t>
  </si>
  <si>
    <t>GRAAD 3–5 (HUISTAAL)</t>
  </si>
  <si>
    <t>GRAAD 4–6 (EERSTE ADDISIONELE TAAL)</t>
  </si>
  <si>
    <t>9781776250493</t>
  </si>
  <si>
    <t>9781776251254</t>
  </si>
  <si>
    <t>9781776250103</t>
  </si>
  <si>
    <t>9781776250479</t>
  </si>
  <si>
    <t>9781776250042</t>
  </si>
  <si>
    <t>9781776251155</t>
  </si>
  <si>
    <t>9781776250189</t>
  </si>
  <si>
    <t>MINKI SE AVONTUURKAMP</t>
  </si>
  <si>
    <t>MINKI SE BOEKEDAG!</t>
  </si>
  <si>
    <t>MINKI SE PAJAMAPARTYTJIE</t>
  </si>
  <si>
    <t>MINKI SE SKOOLKONSERT</t>
  </si>
  <si>
    <t>OUPA ZOMBIE</t>
  </si>
  <si>
    <t>TEKKIES</t>
  </si>
  <si>
    <t>WALDO EN DIE DRAAK MET DIE GROEN TONG</t>
  </si>
  <si>
    <t>GRAAD 4–7 (HUISTAAL)</t>
  </si>
  <si>
    <t>GRAAD 6–9 (EERSTE ADDISIONELE TAAL)</t>
  </si>
  <si>
    <t>GRAAD 5–7 (HUISTAAL)</t>
  </si>
  <si>
    <t>GRAAD 6–8 (EERSTE ADDISIONELE TAAL)</t>
  </si>
  <si>
    <t>9781776250288</t>
  </si>
  <si>
    <t>9781776250301</t>
  </si>
  <si>
    <t>9781776250165</t>
  </si>
  <si>
    <t>9781776250141</t>
  </si>
  <si>
    <t>9781776250325</t>
  </si>
  <si>
    <t>9781776250387</t>
  </si>
  <si>
    <t>9781776250363</t>
  </si>
  <si>
    <t>WALDO EN DIE MEERMIN MET DIE BLOU HARE</t>
  </si>
  <si>
    <t>WALDO EN DIE VAMPIER MET DIE GEEL REËNJAS</t>
  </si>
  <si>
    <t>WALDO EN DIE WEERWOLF MET DIE ROOI TEKKIES</t>
  </si>
  <si>
    <t>EK WIL NOU NIE SNAAKS WEES NIE</t>
  </si>
  <si>
    <t>DIE 3 VAN ONS</t>
  </si>
  <si>
    <t>DIE MEISIE MET UITROEPTEKENS IN HAAR OË</t>
  </si>
  <si>
    <t>AS JY DROOM</t>
  </si>
  <si>
    <t>BRILJANT VIR EISTEDDFODS</t>
  </si>
  <si>
    <t>GRAAD 6–7 (HUISTAAL)</t>
  </si>
  <si>
    <t>GRAAD 7–8 (EERSTE ADDISIONELE TAAL)</t>
  </si>
  <si>
    <t>9781431052721</t>
  </si>
  <si>
    <t>9781431052714</t>
  </si>
  <si>
    <t>9781431052745</t>
  </si>
  <si>
    <t>9781431052738</t>
  </si>
  <si>
    <t>9781431052769</t>
  </si>
  <si>
    <t>9781431052776</t>
  </si>
  <si>
    <t>LEESHOEKIE</t>
  </si>
  <si>
    <t>VLOERMATTE (SET OF 4)</t>
  </si>
  <si>
    <t>KUSSINGS (SET OF 10)</t>
  </si>
  <si>
    <t>HOUT SNUFFEL BOKSE</t>
  </si>
  <si>
    <t>HOUT ESEL</t>
  </si>
  <si>
    <t>GRONDSLAGFASE PLAKKATE PAK</t>
  </si>
  <si>
    <t>ALFABET KAARTE (“ALPHABET FRIEZE”)</t>
  </si>
  <si>
    <t xml:space="preserve">ENGLES </t>
  </si>
  <si>
    <t>LEES VENSTERS</t>
  </si>
  <si>
    <t>LEES VENSTERS (“READING WINDOWS”) (PAK VAN 40)</t>
  </si>
  <si>
    <t xml:space="preserve">STUDIEGIDS </t>
  </si>
  <si>
    <t xml:space="preserve">GUIDELINES GRAMMAR VIR DIE SENIOR FASE STUDIEGIDS </t>
  </si>
  <si>
    <t>9781431050154</t>
  </si>
  <si>
    <t>AFRIKAANSE TAALGIDS VIR DIE SENIOR FASE</t>
  </si>
  <si>
    <t>9781431060863</t>
  </si>
  <si>
    <t>9781431059836</t>
  </si>
  <si>
    <t xml:space="preserve">LEES MET BEGRIP </t>
  </si>
  <si>
    <t>9781431059829</t>
  </si>
  <si>
    <t xml:space="preserve">WERK MET SINNE </t>
  </si>
  <si>
    <t>9781431059843</t>
  </si>
  <si>
    <t xml:space="preserve">LETTERKUNDE </t>
  </si>
  <si>
    <t>9781431059812</t>
  </si>
  <si>
    <t xml:space="preserve">WERK MET WOORDE </t>
  </si>
  <si>
    <t>9781431059850</t>
  </si>
  <si>
    <t xml:space="preserve">SKRYF </t>
  </si>
  <si>
    <t xml:space="preserve">WOORDWYS PAK </t>
  </si>
  <si>
    <t>WOORDWYS</t>
  </si>
  <si>
    <t>GRAAD 7–8 (HUISTAAL)</t>
  </si>
  <si>
    <t xml:space="preserve">KLIEK </t>
  </si>
  <si>
    <t xml:space="preserve">GRAAD 6–7 </t>
  </si>
  <si>
    <t>9780620764322</t>
  </si>
  <si>
    <t>KLIEKAANLYN</t>
  </si>
  <si>
    <t>KLIEKONNIE</t>
  </si>
  <si>
    <t>KLIEK KLASKAMER (LEARNER BOOK + ONLINE ACCESS)</t>
  </si>
  <si>
    <t>KLIEK AANLYN (ONLINE ACCESS ONLY)</t>
  </si>
  <si>
    <t>KLIEK ONDERWYSERSPORTAAL (TO BE PURCHASED WITH KLIEK KLASKAMER OR KLIEK AANLYN)</t>
  </si>
  <si>
    <t xml:space="preserve">KLASKAMER </t>
  </si>
  <si>
    <t>AANLYN</t>
  </si>
  <si>
    <t>ONDERWYSERSPORTAAL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</si>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</sst>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&quot;R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name val="Century Gothic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33" borderId="0" applyNumberFormat="0" applyBorder="0" applyAlignment="0" applyProtection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26" fillId="35" borderId="1" xfId="0" applyFont="1" applyFill="1" applyBorder="1" applyAlignment="1">
      <alignment horizontal="center" vertical="center" wrapText="1"/>
    </xf>
    <xf numFmtId="167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4" fillId="35" borderId="1" xfId="0" applyNumberFormat="1" applyFont="1" applyFill="1" applyBorder="1" applyAlignment="1">
      <alignment horizontal="center" vertical="center"/>
    </xf>
    <xf numFmtId="165" fontId="26" fillId="35" borderId="1" xfId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7" fontId="29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5" fontId="26" fillId="38" borderId="1" xfId="1" applyFont="1" applyFill="1" applyBorder="1" applyAlignment="1">
      <alignment horizontal="center" vertical="center" wrapText="1"/>
    </xf>
    <xf numFmtId="167" fontId="24" fillId="38" borderId="1" xfId="0" applyNumberFormat="1" applyFont="1" applyFill="1" applyBorder="1" applyAlignment="1">
      <alignment horizontal="center" vertical="center" wrapText="1"/>
    </xf>
    <xf numFmtId="0" fontId="26" fillId="37" borderId="1" xfId="0" applyFont="1" applyFill="1" applyBorder="1" applyAlignment="1">
      <alignment horizontal="center" vertical="center" wrapText="1"/>
    </xf>
    <xf numFmtId="165" fontId="26" fillId="37" borderId="1" xfId="1" applyFont="1" applyFill="1" applyBorder="1" applyAlignment="1">
      <alignment horizontal="center" vertical="center" wrapText="1"/>
    </xf>
    <xf numFmtId="167" fontId="24" fillId="37" borderId="1" xfId="0" applyNumberFormat="1" applyFont="1" applyFill="1" applyBorder="1" applyAlignment="1">
      <alignment horizontal="center" vertical="center" wrapText="1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7" fontId="24" fillId="39" borderId="1" xfId="0" applyNumberFormat="1" applyFont="1" applyFill="1" applyBorder="1" applyAlignment="1">
      <alignment horizontal="center" vertical="center" wrapText="1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7" fontId="24" fillId="40" borderId="1" xfId="0" applyNumberFormat="1" applyFont="1" applyFill="1" applyBorder="1" applyAlignment="1">
      <alignment horizontal="center" vertical="center" wrapText="1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5" fontId="26" fillId="36" borderId="1" xfId="1" applyFont="1" applyFill="1" applyBorder="1" applyAlignment="1">
      <alignment horizontal="center" vertical="center" wrapText="1"/>
    </xf>
    <xf numFmtId="167" fontId="24" fillId="36" borderId="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7" fontId="23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167" fontId="23" fillId="0" borderId="0" xfId="0" applyNumberFormat="1" applyFont="1" applyAlignment="1">
      <alignment horizontal="center" vertical="center" wrapText="1"/>
    </xf>
    <xf numFmtId="1" fontId="23" fillId="0" borderId="15" xfId="0" applyNumberFormat="1" applyFont="1" applyBorder="1" applyAlignment="1">
      <alignment vertical="center" wrapText="1"/>
    </xf>
    <xf numFmtId="1" fontId="27" fillId="0" borderId="14" xfId="0" applyNumberFormat="1" applyFont="1" applyBorder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3" fillId="39" borderId="0" xfId="0" applyFont="1" applyFill="1" applyAlignment="1">
      <alignment horizontal="center" vertical="center"/>
    </xf>
    <xf numFmtId="0" fontId="23" fillId="40" borderId="0" xfId="0" applyFont="1" applyFill="1" applyAlignment="1">
      <alignment horizontal="center" vertical="center"/>
    </xf>
    <xf numFmtId="0" fontId="23" fillId="38" borderId="0" xfId="0" applyFont="1" applyFill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1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9" fontId="33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167" fontId="34" fillId="0" borderId="1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197537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6"/>
  <sheetViews>
    <sheetView tabSelected="1" view="pageBreakPreview" zoomScaleNormal="100" zoomScaleSheetLayoutView="100" workbookViewId="0">
      <selection activeCell="A18" sqref="A18:F18"/>
    </sheetView>
  </sheetViews>
  <sheetFormatPr defaultColWidth="18.85546875" defaultRowHeight="17.25" x14ac:dyDescent="0.25"/>
  <cols>
    <col min="1" max="1" width="18.5703125" style="49" customWidth="1"/>
    <col min="2" max="2" width="47.140625" style="50" customWidth="1"/>
    <col min="3" max="3" width="19.140625" style="4" customWidth="1"/>
    <col min="4" max="4" width="15.5703125" style="4" customWidth="1"/>
    <col min="5" max="5" width="13.5703125" style="37" customWidth="1"/>
    <col min="6" max="6" width="10.140625" style="50" customWidth="1"/>
    <col min="7" max="16384" width="18.85546875" style="3"/>
  </cols>
  <sheetData>
    <row r="1" spans="1:6" x14ac:dyDescent="0.25">
      <c r="A1" s="31"/>
      <c r="B1" s="32"/>
      <c r="C1" s="33"/>
      <c r="D1" s="34"/>
      <c r="E1" s="35"/>
      <c r="F1" s="36"/>
    </row>
    <row r="2" spans="1:6" ht="20.25" customHeight="1" x14ac:dyDescent="0.25">
      <c r="A2" s="55" t="s">
        <v>4</v>
      </c>
      <c r="B2" s="56"/>
      <c r="C2" s="56"/>
      <c r="D2" s="56"/>
      <c r="F2" s="38"/>
    </row>
    <row r="3" spans="1:6" ht="19.5" x14ac:dyDescent="0.25">
      <c r="A3" s="39"/>
      <c r="B3" s="40"/>
      <c r="C3" s="51"/>
      <c r="D3" s="4" t="s">
        <v>5</v>
      </c>
      <c r="F3" s="7"/>
    </row>
    <row r="4" spans="1:6" ht="20.25" customHeight="1" x14ac:dyDescent="0.25">
      <c r="A4" s="65" t="s">
        <v>3</v>
      </c>
      <c r="B4" s="66"/>
      <c r="C4" s="66"/>
      <c r="D4" s="66"/>
      <c r="F4" s="7"/>
    </row>
    <row r="5" spans="1:6" ht="19.5" x14ac:dyDescent="0.25">
      <c r="A5" s="41"/>
      <c r="B5" s="51"/>
      <c r="C5" s="51"/>
      <c r="F5" s="7"/>
    </row>
    <row r="6" spans="1:6" ht="20.25" customHeight="1" x14ac:dyDescent="0.25">
      <c r="A6" s="63" t="s">
        <v>23</v>
      </c>
      <c r="B6" s="64"/>
      <c r="C6" s="64"/>
      <c r="D6" s="64"/>
      <c r="F6" s="7"/>
    </row>
    <row r="7" spans="1:6" x14ac:dyDescent="0.25">
      <c r="A7" s="60"/>
      <c r="B7" s="61"/>
      <c r="C7" s="61"/>
      <c r="F7" s="7"/>
    </row>
    <row r="8" spans="1:6" ht="30" customHeight="1" x14ac:dyDescent="0.25">
      <c r="A8" s="62" t="s">
        <v>1</v>
      </c>
      <c r="B8" s="62"/>
      <c r="C8" s="62"/>
      <c r="D8" s="62"/>
      <c r="E8" s="4"/>
      <c r="F8" s="7"/>
    </row>
    <row r="9" spans="1:6" ht="30" customHeight="1" x14ac:dyDescent="0.25">
      <c r="A9" s="62" t="s">
        <v>6</v>
      </c>
      <c r="B9" s="62"/>
      <c r="C9" s="62"/>
      <c r="D9" s="62"/>
      <c r="E9" s="4"/>
      <c r="F9" s="7"/>
    </row>
    <row r="10" spans="1:6" ht="30" customHeight="1" x14ac:dyDescent="0.25">
      <c r="A10" s="62" t="s">
        <v>12</v>
      </c>
      <c r="B10" s="62"/>
      <c r="C10" s="62"/>
      <c r="D10" s="62"/>
      <c r="E10" s="4"/>
      <c r="F10" s="8"/>
    </row>
    <row r="11" spans="1:6" ht="30" customHeight="1" x14ac:dyDescent="0.25">
      <c r="A11" s="71" t="s">
        <v>17</v>
      </c>
      <c r="B11" s="72"/>
      <c r="C11" s="72"/>
      <c r="D11" s="73"/>
      <c r="E11" s="4"/>
      <c r="F11" s="8"/>
    </row>
    <row r="12" spans="1:6" ht="30" customHeight="1" x14ac:dyDescent="0.25">
      <c r="A12" s="62" t="s">
        <v>7</v>
      </c>
      <c r="B12" s="62"/>
      <c r="C12" s="62"/>
      <c r="D12" s="62"/>
      <c r="E12" s="4"/>
      <c r="F12" s="7"/>
    </row>
    <row r="13" spans="1:6" ht="30" customHeight="1" x14ac:dyDescent="0.25">
      <c r="A13" s="62" t="s">
        <v>13</v>
      </c>
      <c r="B13" s="62"/>
      <c r="C13" s="62"/>
      <c r="D13" s="62"/>
      <c r="E13" s="4"/>
      <c r="F13" s="8"/>
    </row>
    <row r="14" spans="1:6" ht="30" customHeight="1" x14ac:dyDescent="0.25">
      <c r="A14" s="67"/>
      <c r="B14" s="67"/>
      <c r="C14" s="67"/>
      <c r="D14" s="67"/>
      <c r="E14" s="4"/>
      <c r="F14" s="8"/>
    </row>
    <row r="15" spans="1:6" ht="30" customHeight="1" x14ac:dyDescent="0.25">
      <c r="A15" s="62" t="s">
        <v>2</v>
      </c>
      <c r="B15" s="62"/>
      <c r="C15" s="62"/>
      <c r="D15" s="62"/>
      <c r="E15" s="4"/>
      <c r="F15" s="8"/>
    </row>
    <row r="16" spans="1:6" ht="30" customHeight="1" x14ac:dyDescent="0.25">
      <c r="A16" s="62"/>
      <c r="B16" s="62"/>
      <c r="C16" s="62"/>
      <c r="D16" s="62"/>
      <c r="E16" s="4"/>
      <c r="F16" s="8"/>
    </row>
    <row r="17" spans="1:6" ht="30" customHeight="1" x14ac:dyDescent="0.25">
      <c r="A17" s="62" t="s">
        <v>14</v>
      </c>
      <c r="B17" s="62"/>
      <c r="C17" s="62"/>
      <c r="D17" s="62"/>
      <c r="E17" s="4"/>
      <c r="F17" s="8"/>
    </row>
    <row r="18" spans="1:6" x14ac:dyDescent="0.25">
      <c r="A18" s="68" t="s">
        <v>391</v>
      </c>
      <c r="B18" s="69"/>
      <c r="C18" s="69"/>
      <c r="D18" s="69"/>
      <c r="E18" s="69"/>
      <c r="F18" s="70"/>
    </row>
    <row r="19" spans="1:6" x14ac:dyDescent="0.25">
      <c r="A19" s="57" t="s">
        <v>15</v>
      </c>
      <c r="B19" s="58"/>
      <c r="C19" s="58"/>
      <c r="D19" s="58"/>
      <c r="E19" s="58"/>
      <c r="F19" s="59"/>
    </row>
    <row r="20" spans="1:6" s="42" customFormat="1" ht="30" x14ac:dyDescent="0.25">
      <c r="A20" s="5" t="s">
        <v>0</v>
      </c>
      <c r="B20" s="1" t="s">
        <v>8</v>
      </c>
      <c r="C20" s="6" t="s">
        <v>9</v>
      </c>
      <c r="D20" s="1" t="s">
        <v>10</v>
      </c>
      <c r="E20" s="2" t="s">
        <v>16</v>
      </c>
      <c r="F20" s="2" t="s">
        <v>11</v>
      </c>
    </row>
    <row r="21" spans="1:6" s="43" customFormat="1" ht="20.25" x14ac:dyDescent="0.25">
      <c r="A21" s="21" t="s">
        <v>24</v>
      </c>
      <c r="B21" s="22"/>
      <c r="C21" s="22"/>
      <c r="D21" s="22"/>
      <c r="E21" s="23"/>
      <c r="F21" s="23"/>
    </row>
    <row r="22" spans="1:6" s="44" customFormat="1" ht="20.25" x14ac:dyDescent="0.25">
      <c r="A22" s="24" t="s">
        <v>79</v>
      </c>
      <c r="B22" s="25"/>
      <c r="C22" s="25"/>
      <c r="D22" s="25"/>
      <c r="E22" s="26"/>
      <c r="F22" s="26"/>
    </row>
    <row r="23" spans="1:6" s="45" customFormat="1" ht="20.25" x14ac:dyDescent="0.25">
      <c r="A23" s="13" t="s">
        <v>41</v>
      </c>
      <c r="B23" s="15"/>
      <c r="C23" s="16"/>
      <c r="D23" s="15"/>
      <c r="E23" s="17"/>
      <c r="F23" s="17"/>
    </row>
    <row r="24" spans="1:6" s="46" customFormat="1" ht="20.25" x14ac:dyDescent="0.25">
      <c r="A24" s="14" t="s">
        <v>80</v>
      </c>
      <c r="B24" s="18"/>
      <c r="C24" s="19"/>
      <c r="D24" s="18"/>
      <c r="E24" s="20"/>
      <c r="F24" s="20"/>
    </row>
    <row r="25" spans="1:6" s="47" customFormat="1" ht="20.25" x14ac:dyDescent="0.25">
      <c r="A25" s="27" t="s">
        <v>40</v>
      </c>
      <c r="B25" s="28"/>
      <c r="C25" s="29"/>
      <c r="D25" s="28"/>
      <c r="E25" s="30"/>
      <c r="F25" s="30"/>
    </row>
    <row r="26" spans="1:6" s="48" customFormat="1" ht="54" x14ac:dyDescent="0.25">
      <c r="A26" s="10" t="s">
        <v>25</v>
      </c>
      <c r="B26" s="11" t="s">
        <v>28</v>
      </c>
      <c r="C26" s="11" t="s">
        <v>29</v>
      </c>
      <c r="D26" s="11" t="s">
        <v>30</v>
      </c>
      <c r="E26" s="9">
        <f>VLOOKUP(A26,'[1]MASTER - PRINTED BOOKS'!$A:$C,3,FALSE)</f>
        <v>769.95</v>
      </c>
      <c r="F26" s="12" t="s">
        <v>5</v>
      </c>
    </row>
    <row r="27" spans="1:6" s="48" customFormat="1" ht="29.45" customHeight="1" x14ac:dyDescent="0.25">
      <c r="A27" s="10" t="s">
        <v>26</v>
      </c>
      <c r="B27" s="11" t="s">
        <v>31</v>
      </c>
      <c r="C27" s="11" t="s">
        <v>32</v>
      </c>
      <c r="D27" s="11" t="s">
        <v>30</v>
      </c>
      <c r="E27" s="9">
        <f>VLOOKUP(A27,'[1]MASTER - PRINTED BOOKS'!$A:$C,3,FALSE)</f>
        <v>903.95</v>
      </c>
      <c r="F27" s="12"/>
    </row>
    <row r="28" spans="1:6" s="48" customFormat="1" ht="54" x14ac:dyDescent="0.25">
      <c r="A28" s="10" t="s">
        <v>27</v>
      </c>
      <c r="B28" s="11" t="s">
        <v>33</v>
      </c>
      <c r="C28" s="11" t="s">
        <v>34</v>
      </c>
      <c r="D28" s="11" t="s">
        <v>30</v>
      </c>
      <c r="E28" s="9">
        <f>VLOOKUP(A28,'[1]MASTER - PRINTED BOOKS'!$A:$C,3,FALSE)</f>
        <v>1703.96</v>
      </c>
      <c r="F28" s="12"/>
    </row>
    <row r="29" spans="1:6" s="44" customFormat="1" ht="20.25" x14ac:dyDescent="0.25">
      <c r="A29" s="24" t="s">
        <v>81</v>
      </c>
      <c r="B29" s="25"/>
      <c r="C29" s="25"/>
      <c r="D29" s="25"/>
      <c r="E29" s="25"/>
      <c r="F29" s="26"/>
    </row>
    <row r="30" spans="1:6" s="45" customFormat="1" ht="20.25" x14ac:dyDescent="0.25">
      <c r="A30" s="13" t="s">
        <v>41</v>
      </c>
      <c r="B30" s="15"/>
      <c r="C30" s="16"/>
      <c r="D30" s="15"/>
      <c r="E30" s="15"/>
      <c r="F30" s="17"/>
    </row>
    <row r="31" spans="1:6" s="46" customFormat="1" ht="20.25" x14ac:dyDescent="0.25">
      <c r="A31" s="14" t="s">
        <v>59</v>
      </c>
      <c r="B31" s="18"/>
      <c r="C31" s="19"/>
      <c r="D31" s="18"/>
      <c r="E31" s="18"/>
      <c r="F31" s="20"/>
    </row>
    <row r="32" spans="1:6" s="47" customFormat="1" ht="20.25" x14ac:dyDescent="0.25">
      <c r="A32" s="27" t="s">
        <v>39</v>
      </c>
      <c r="B32" s="28"/>
      <c r="C32" s="29"/>
      <c r="D32" s="29"/>
      <c r="E32" s="29"/>
      <c r="F32" s="30"/>
    </row>
    <row r="33" spans="1:6" s="48" customFormat="1" ht="30" customHeight="1" x14ac:dyDescent="0.25">
      <c r="A33" s="10" t="s">
        <v>35</v>
      </c>
      <c r="B33" s="11" t="s">
        <v>43</v>
      </c>
      <c r="C33" s="11" t="s">
        <v>36</v>
      </c>
      <c r="D33" s="11" t="s">
        <v>30</v>
      </c>
      <c r="E33" s="9">
        <f>VLOOKUP(A33,'[1]MASTER - PRINTED BOOKS'!$A:$C,3,FALSE)</f>
        <v>158.94999999999999</v>
      </c>
      <c r="F33" s="12"/>
    </row>
    <row r="34" spans="1:6" s="48" customFormat="1" ht="30" customHeight="1" x14ac:dyDescent="0.25">
      <c r="A34" s="10" t="s">
        <v>21</v>
      </c>
      <c r="B34" s="11" t="s">
        <v>44</v>
      </c>
      <c r="C34" s="11" t="s">
        <v>37</v>
      </c>
      <c r="D34" s="11" t="s">
        <v>30</v>
      </c>
      <c r="E34" s="9">
        <f>VLOOKUP(A34,'[1]MASTER - PRINTED BOOKS'!$A:$C,3,FALSE)</f>
        <v>345.95</v>
      </c>
      <c r="F34" s="12"/>
    </row>
    <row r="35" spans="1:6" s="48" customFormat="1" ht="30" customHeight="1" x14ac:dyDescent="0.25">
      <c r="A35" s="10" t="s">
        <v>22</v>
      </c>
      <c r="B35" s="11" t="s">
        <v>45</v>
      </c>
      <c r="C35" s="11" t="s">
        <v>38</v>
      </c>
      <c r="D35" s="11" t="s">
        <v>30</v>
      </c>
      <c r="E35" s="9">
        <f>VLOOKUP(A35,'[1]MASTER - PRINTED BOOKS'!$A:$C,3,FALSE)</f>
        <v>137.94999999999999</v>
      </c>
      <c r="F35" s="12"/>
    </row>
    <row r="36" spans="1:6" s="47" customFormat="1" ht="20.25" x14ac:dyDescent="0.25">
      <c r="A36" s="27" t="s">
        <v>42</v>
      </c>
      <c r="B36" s="28"/>
      <c r="C36" s="29"/>
      <c r="D36" s="29"/>
      <c r="E36" s="29"/>
      <c r="F36" s="29"/>
    </row>
    <row r="37" spans="1:6" s="48" customFormat="1" ht="30" customHeight="1" x14ac:dyDescent="0.25">
      <c r="A37" s="10" t="s">
        <v>49</v>
      </c>
      <c r="B37" s="11" t="s">
        <v>46</v>
      </c>
      <c r="C37" s="11" t="s">
        <v>36</v>
      </c>
      <c r="D37" s="11" t="s">
        <v>30</v>
      </c>
      <c r="E37" s="9">
        <f>VLOOKUP(A37,'[1]MASTER - PRINTED BOOKS'!$A:$C,3,FALSE)</f>
        <v>163.96</v>
      </c>
      <c r="F37" s="12"/>
    </row>
    <row r="38" spans="1:6" s="48" customFormat="1" ht="30" customHeight="1" x14ac:dyDescent="0.25">
      <c r="A38" s="10" t="s">
        <v>50</v>
      </c>
      <c r="B38" s="11" t="s">
        <v>47</v>
      </c>
      <c r="C38" s="11" t="s">
        <v>37</v>
      </c>
      <c r="D38" s="11" t="s">
        <v>30</v>
      </c>
      <c r="E38" s="9">
        <f>VLOOKUP(A38,'[1]MASTER - PRINTED BOOKS'!$A:$C,3,FALSE)</f>
        <v>345.95</v>
      </c>
      <c r="F38" s="12"/>
    </row>
    <row r="39" spans="1:6" s="48" customFormat="1" ht="30" customHeight="1" x14ac:dyDescent="0.25">
      <c r="A39" s="10" t="s">
        <v>51</v>
      </c>
      <c r="B39" s="11" t="s">
        <v>48</v>
      </c>
      <c r="C39" s="11" t="s">
        <v>38</v>
      </c>
      <c r="D39" s="11" t="s">
        <v>30</v>
      </c>
      <c r="E39" s="9">
        <f>VLOOKUP(A39,'[1]MASTER - PRINTED BOOKS'!$A:$C,3,FALSE)</f>
        <v>137.94999999999999</v>
      </c>
      <c r="F39" s="12"/>
    </row>
    <row r="40" spans="1:6" s="47" customFormat="1" ht="20.25" x14ac:dyDescent="0.25">
      <c r="A40" s="27" t="s">
        <v>52</v>
      </c>
      <c r="B40" s="28"/>
      <c r="C40" s="29"/>
      <c r="D40" s="29"/>
      <c r="E40" s="29"/>
      <c r="F40" s="30"/>
    </row>
    <row r="41" spans="1:6" s="48" customFormat="1" ht="30" customHeight="1" x14ac:dyDescent="0.25">
      <c r="A41" s="10" t="s">
        <v>56</v>
      </c>
      <c r="B41" s="11" t="s">
        <v>53</v>
      </c>
      <c r="C41" s="11" t="s">
        <v>36</v>
      </c>
      <c r="D41" s="11" t="s">
        <v>30</v>
      </c>
      <c r="E41" s="9">
        <f>VLOOKUP(A41,'[1]MASTER - PRINTED BOOKS'!$A:$C,3,FALSE)</f>
        <v>166.95</v>
      </c>
      <c r="F41" s="12"/>
    </row>
    <row r="42" spans="1:6" s="48" customFormat="1" ht="30" customHeight="1" x14ac:dyDescent="0.25">
      <c r="A42" s="10" t="s">
        <v>57</v>
      </c>
      <c r="B42" s="11" t="s">
        <v>54</v>
      </c>
      <c r="C42" s="11" t="s">
        <v>37</v>
      </c>
      <c r="D42" s="11" t="s">
        <v>30</v>
      </c>
      <c r="E42" s="9">
        <f>VLOOKUP(A42,'[1]MASTER - PRINTED BOOKS'!$A:$C,3,FALSE)</f>
        <v>345.95</v>
      </c>
      <c r="F42" s="12"/>
    </row>
    <row r="43" spans="1:6" s="48" customFormat="1" ht="30" customHeight="1" x14ac:dyDescent="0.25">
      <c r="A43" s="10" t="s">
        <v>58</v>
      </c>
      <c r="B43" s="11" t="s">
        <v>55</v>
      </c>
      <c r="C43" s="11" t="s">
        <v>38</v>
      </c>
      <c r="D43" s="11" t="s">
        <v>30</v>
      </c>
      <c r="E43" s="9">
        <f>VLOOKUP(A43,'[1]MASTER - PRINTED BOOKS'!$A:$C,3,FALSE)</f>
        <v>138.94999999999999</v>
      </c>
      <c r="F43" s="12"/>
    </row>
    <row r="44" spans="1:6" s="46" customFormat="1" ht="20.25" x14ac:dyDescent="0.25">
      <c r="A44" s="14" t="s">
        <v>60</v>
      </c>
      <c r="B44" s="18"/>
      <c r="C44" s="19"/>
      <c r="D44" s="18"/>
      <c r="E44" s="18"/>
      <c r="F44" s="20"/>
    </row>
    <row r="45" spans="1:6" s="47" customFormat="1" ht="20.25" x14ac:dyDescent="0.25">
      <c r="A45" s="27" t="s">
        <v>39</v>
      </c>
      <c r="B45" s="28"/>
      <c r="C45" s="29"/>
      <c r="D45" s="29"/>
      <c r="E45" s="29"/>
      <c r="F45" s="30"/>
    </row>
    <row r="46" spans="1:6" s="48" customFormat="1" ht="30" customHeight="1" x14ac:dyDescent="0.25">
      <c r="A46" s="10" t="s">
        <v>61</v>
      </c>
      <c r="B46" s="11" t="s">
        <v>70</v>
      </c>
      <c r="C46" s="11" t="s">
        <v>36</v>
      </c>
      <c r="D46" s="11" t="s">
        <v>30</v>
      </c>
      <c r="E46" s="9">
        <f>VLOOKUP(A46,'[1]MASTER - PRINTED BOOKS'!$A:$C,3,FALSE)</f>
        <v>158.94999999999999</v>
      </c>
      <c r="F46" s="12"/>
    </row>
    <row r="47" spans="1:6" s="48" customFormat="1" ht="30" customHeight="1" x14ac:dyDescent="0.25">
      <c r="A47" s="10" t="s">
        <v>62</v>
      </c>
      <c r="B47" s="11" t="s">
        <v>71</v>
      </c>
      <c r="C47" s="11" t="s">
        <v>37</v>
      </c>
      <c r="D47" s="11" t="s">
        <v>30</v>
      </c>
      <c r="E47" s="9">
        <f>VLOOKUP(A47,'[1]MASTER - PRINTED BOOKS'!$A:$C,3,FALSE)</f>
        <v>345.95</v>
      </c>
      <c r="F47" s="12"/>
    </row>
    <row r="48" spans="1:6" s="48" customFormat="1" ht="30" customHeight="1" x14ac:dyDescent="0.25">
      <c r="A48" s="10" t="s">
        <v>63</v>
      </c>
      <c r="B48" s="11" t="s">
        <v>72</v>
      </c>
      <c r="C48" s="11" t="s">
        <v>38</v>
      </c>
      <c r="D48" s="11" t="s">
        <v>30</v>
      </c>
      <c r="E48" s="9">
        <f>VLOOKUP(A48,'[1]MASTER - PRINTED BOOKS'!$A:$C,3,FALSE)</f>
        <v>136.94999999999999</v>
      </c>
      <c r="F48" s="12"/>
    </row>
    <row r="49" spans="1:6" s="47" customFormat="1" ht="20.25" x14ac:dyDescent="0.25">
      <c r="A49" s="27" t="s">
        <v>42</v>
      </c>
      <c r="B49" s="28"/>
      <c r="C49" s="29"/>
      <c r="D49" s="29"/>
      <c r="E49" s="29"/>
      <c r="F49" s="30"/>
    </row>
    <row r="50" spans="1:6" s="48" customFormat="1" ht="30" customHeight="1" x14ac:dyDescent="0.25">
      <c r="A50" s="10" t="s">
        <v>64</v>
      </c>
      <c r="B50" s="11" t="s">
        <v>73</v>
      </c>
      <c r="C50" s="11" t="s">
        <v>36</v>
      </c>
      <c r="D50" s="11" t="s">
        <v>30</v>
      </c>
      <c r="E50" s="9">
        <f>VLOOKUP(A50,'[1]MASTER - PRINTED BOOKS'!$A:$C,3,FALSE)</f>
        <v>163.96</v>
      </c>
      <c r="F50" s="12"/>
    </row>
    <row r="51" spans="1:6" s="48" customFormat="1" ht="30" customHeight="1" x14ac:dyDescent="0.25">
      <c r="A51" s="10" t="s">
        <v>65</v>
      </c>
      <c r="B51" s="11" t="s">
        <v>74</v>
      </c>
      <c r="C51" s="11" t="s">
        <v>37</v>
      </c>
      <c r="D51" s="11" t="s">
        <v>30</v>
      </c>
      <c r="E51" s="9">
        <f>VLOOKUP(A51,'[1]MASTER - PRINTED BOOKS'!$A:$C,3,FALSE)</f>
        <v>345.95</v>
      </c>
      <c r="F51" s="12"/>
    </row>
    <row r="52" spans="1:6" s="48" customFormat="1" ht="30" customHeight="1" x14ac:dyDescent="0.25">
      <c r="A52" s="10" t="s">
        <v>66</v>
      </c>
      <c r="B52" s="11" t="s">
        <v>75</v>
      </c>
      <c r="C52" s="11" t="s">
        <v>38</v>
      </c>
      <c r="D52" s="11" t="s">
        <v>30</v>
      </c>
      <c r="E52" s="9">
        <f>VLOOKUP(A52,'[1]MASTER - PRINTED BOOKS'!$A:$C,3,FALSE)</f>
        <v>137.94999999999999</v>
      </c>
      <c r="F52" s="12"/>
    </row>
    <row r="53" spans="1:6" s="47" customFormat="1" ht="20.25" x14ac:dyDescent="0.25">
      <c r="A53" s="27" t="s">
        <v>52</v>
      </c>
      <c r="B53" s="28"/>
      <c r="C53" s="29"/>
      <c r="D53" s="29"/>
      <c r="E53" s="29"/>
      <c r="F53" s="30"/>
    </row>
    <row r="54" spans="1:6" s="48" customFormat="1" ht="30" customHeight="1" x14ac:dyDescent="0.25">
      <c r="A54" s="10" t="s">
        <v>67</v>
      </c>
      <c r="B54" s="11" t="s">
        <v>76</v>
      </c>
      <c r="C54" s="11" t="s">
        <v>36</v>
      </c>
      <c r="D54" s="11" t="s">
        <v>30</v>
      </c>
      <c r="E54" s="9">
        <f>VLOOKUP(A54,'[1]MASTER - PRINTED BOOKS'!$A:$C,3,FALSE)</f>
        <v>166.95</v>
      </c>
      <c r="F54" s="12"/>
    </row>
    <row r="55" spans="1:6" s="48" customFormat="1" ht="30" customHeight="1" x14ac:dyDescent="0.25">
      <c r="A55" s="10" t="s">
        <v>68</v>
      </c>
      <c r="B55" s="11" t="s">
        <v>77</v>
      </c>
      <c r="C55" s="11" t="s">
        <v>37</v>
      </c>
      <c r="D55" s="11" t="s">
        <v>30</v>
      </c>
      <c r="E55" s="9">
        <f>VLOOKUP(A55,'[1]MASTER - PRINTED BOOKS'!$A:$C,3,FALSE)</f>
        <v>345.95</v>
      </c>
      <c r="F55" s="12"/>
    </row>
    <row r="56" spans="1:6" s="48" customFormat="1" ht="30" customHeight="1" x14ac:dyDescent="0.25">
      <c r="A56" s="10" t="s">
        <v>69</v>
      </c>
      <c r="B56" s="11" t="s">
        <v>78</v>
      </c>
      <c r="C56" s="11" t="s">
        <v>38</v>
      </c>
      <c r="D56" s="11" t="s">
        <v>30</v>
      </c>
      <c r="E56" s="9">
        <f>VLOOKUP(A56,'[1]MASTER - PRINTED BOOKS'!$A:$C,3,FALSE)</f>
        <v>138.94999999999999</v>
      </c>
      <c r="F56" s="12"/>
    </row>
    <row r="57" spans="1:6" s="44" customFormat="1" ht="20.25" x14ac:dyDescent="0.25">
      <c r="A57" s="24" t="s">
        <v>82</v>
      </c>
      <c r="B57" s="25"/>
      <c r="C57" s="25"/>
      <c r="D57" s="25"/>
      <c r="E57" s="25"/>
      <c r="F57" s="26"/>
    </row>
    <row r="58" spans="1:6" s="45" customFormat="1" ht="20.25" x14ac:dyDescent="0.25">
      <c r="A58" s="13" t="s">
        <v>41</v>
      </c>
      <c r="B58" s="15"/>
      <c r="C58" s="16"/>
      <c r="D58" s="15"/>
      <c r="E58" s="15"/>
      <c r="F58" s="17"/>
    </row>
    <row r="59" spans="1:6" s="46" customFormat="1" ht="20.25" x14ac:dyDescent="0.25">
      <c r="A59" s="14" t="s">
        <v>80</v>
      </c>
      <c r="B59" s="18"/>
      <c r="C59" s="19"/>
      <c r="D59" s="18"/>
      <c r="E59" s="18"/>
      <c r="F59" s="20"/>
    </row>
    <row r="60" spans="1:6" s="47" customFormat="1" ht="20.25" x14ac:dyDescent="0.25">
      <c r="A60" s="27" t="s">
        <v>83</v>
      </c>
      <c r="B60" s="28"/>
      <c r="C60" s="29"/>
      <c r="D60" s="29"/>
      <c r="E60" s="29"/>
      <c r="F60" s="30"/>
    </row>
    <row r="61" spans="1:6" s="48" customFormat="1" ht="30" customHeight="1" x14ac:dyDescent="0.25">
      <c r="A61" s="10" t="s">
        <v>84</v>
      </c>
      <c r="B61" s="11" t="s">
        <v>87</v>
      </c>
      <c r="C61" s="11" t="s">
        <v>36</v>
      </c>
      <c r="D61" s="11" t="s">
        <v>30</v>
      </c>
      <c r="E61" s="9">
        <f>VLOOKUP(A61,'[1]MASTER - PRINTED BOOKS'!$A:$C,3,FALSE)</f>
        <v>166.95</v>
      </c>
      <c r="F61" s="12"/>
    </row>
    <row r="62" spans="1:6" s="48" customFormat="1" ht="30" customHeight="1" x14ac:dyDescent="0.25">
      <c r="A62" s="10" t="s">
        <v>85</v>
      </c>
      <c r="B62" s="11" t="s">
        <v>90</v>
      </c>
      <c r="C62" s="11" t="s">
        <v>37</v>
      </c>
      <c r="D62" s="11" t="s">
        <v>30</v>
      </c>
      <c r="E62" s="9">
        <f>VLOOKUP(A62,'[1]MASTER - PRINTED BOOKS'!$A:$C,3,FALSE)</f>
        <v>440.94</v>
      </c>
      <c r="F62" s="12"/>
    </row>
    <row r="63" spans="1:6" s="48" customFormat="1" ht="30" customHeight="1" x14ac:dyDescent="0.25">
      <c r="A63" s="10" t="s">
        <v>86</v>
      </c>
      <c r="B63" s="11" t="s">
        <v>91</v>
      </c>
      <c r="C63" s="11" t="s">
        <v>38</v>
      </c>
      <c r="D63" s="11" t="s">
        <v>30</v>
      </c>
      <c r="E63" s="9">
        <f>VLOOKUP(A63,'[1]MASTER - PRINTED BOOKS'!$A:$C,3,FALSE)</f>
        <v>119.95</v>
      </c>
      <c r="F63" s="12"/>
    </row>
    <row r="64" spans="1:6" s="47" customFormat="1" ht="20.25" x14ac:dyDescent="0.25">
      <c r="A64" s="27" t="s">
        <v>92</v>
      </c>
      <c r="B64" s="28"/>
      <c r="C64" s="29"/>
      <c r="D64" s="29"/>
      <c r="E64" s="29"/>
      <c r="F64" s="30"/>
    </row>
    <row r="65" spans="1:6" s="48" customFormat="1" ht="30" customHeight="1" x14ac:dyDescent="0.25">
      <c r="A65" s="10" t="s">
        <v>98</v>
      </c>
      <c r="B65" s="11" t="s">
        <v>97</v>
      </c>
      <c r="C65" s="11" t="s">
        <v>36</v>
      </c>
      <c r="D65" s="11" t="s">
        <v>30</v>
      </c>
      <c r="E65" s="9">
        <f>VLOOKUP(A65,'[1]MASTER - PRINTED BOOKS'!$A:$C,3,FALSE)</f>
        <v>171.95</v>
      </c>
      <c r="F65" s="12"/>
    </row>
    <row r="66" spans="1:6" s="48" customFormat="1" ht="30" customHeight="1" x14ac:dyDescent="0.25">
      <c r="A66" s="10" t="s">
        <v>99</v>
      </c>
      <c r="B66" s="11" t="s">
        <v>88</v>
      </c>
      <c r="C66" s="11" t="s">
        <v>37</v>
      </c>
      <c r="D66" s="11" t="s">
        <v>30</v>
      </c>
      <c r="E66" s="9">
        <f>VLOOKUP(A66,'[1]MASTER - PRINTED BOOKS'!$A:$C,3,FALSE)</f>
        <v>440.94</v>
      </c>
      <c r="F66" s="12"/>
    </row>
    <row r="67" spans="1:6" s="48" customFormat="1" ht="30" customHeight="1" x14ac:dyDescent="0.25">
      <c r="A67" s="10" t="s">
        <v>100</v>
      </c>
      <c r="B67" s="11" t="s">
        <v>89</v>
      </c>
      <c r="C67" s="11" t="s">
        <v>38</v>
      </c>
      <c r="D67" s="11" t="s">
        <v>30</v>
      </c>
      <c r="E67" s="9">
        <f>VLOOKUP(A67,'[1]MASTER - PRINTED BOOKS'!$A:$C,3,FALSE)</f>
        <v>127.95</v>
      </c>
      <c r="F67" s="12"/>
    </row>
    <row r="68" spans="1:6" s="47" customFormat="1" ht="20.25" x14ac:dyDescent="0.25">
      <c r="A68" s="27" t="s">
        <v>93</v>
      </c>
      <c r="B68" s="28"/>
      <c r="C68" s="29"/>
      <c r="D68" s="29"/>
      <c r="E68" s="29"/>
      <c r="F68" s="30"/>
    </row>
    <row r="69" spans="1:6" s="48" customFormat="1" ht="30" customHeight="1" x14ac:dyDescent="0.25">
      <c r="A69" s="10" t="s">
        <v>101</v>
      </c>
      <c r="B69" s="11" t="s">
        <v>94</v>
      </c>
      <c r="C69" s="11" t="s">
        <v>36</v>
      </c>
      <c r="D69" s="11" t="s">
        <v>30</v>
      </c>
      <c r="E69" s="9">
        <f>VLOOKUP(A69,'[1]MASTER - PRINTED BOOKS'!$A:$C,3,FALSE)</f>
        <v>172.95</v>
      </c>
      <c r="F69" s="12"/>
    </row>
    <row r="70" spans="1:6" s="48" customFormat="1" ht="30" customHeight="1" x14ac:dyDescent="0.25">
      <c r="A70" s="10" t="s">
        <v>102</v>
      </c>
      <c r="B70" s="11" t="s">
        <v>95</v>
      </c>
      <c r="C70" s="11" t="s">
        <v>37</v>
      </c>
      <c r="D70" s="11" t="s">
        <v>30</v>
      </c>
      <c r="E70" s="9">
        <f>VLOOKUP(A70,'[1]MASTER - PRINTED BOOKS'!$A:$C,3,FALSE)</f>
        <v>440.94</v>
      </c>
      <c r="F70" s="12"/>
    </row>
    <row r="71" spans="1:6" s="48" customFormat="1" ht="30" customHeight="1" x14ac:dyDescent="0.25">
      <c r="A71" s="10" t="s">
        <v>103</v>
      </c>
      <c r="B71" s="11" t="s">
        <v>96</v>
      </c>
      <c r="C71" s="11" t="s">
        <v>38</v>
      </c>
      <c r="D71" s="11" t="s">
        <v>30</v>
      </c>
      <c r="E71" s="9">
        <f>VLOOKUP(A71,'[1]MASTER - PRINTED BOOKS'!$A:$C,3,FALSE)</f>
        <v>128.94999999999999</v>
      </c>
      <c r="F71" s="12"/>
    </row>
    <row r="72" spans="1:6" s="43" customFormat="1" ht="20.25" x14ac:dyDescent="0.25">
      <c r="A72" s="21" t="s">
        <v>104</v>
      </c>
      <c r="B72" s="22"/>
      <c r="C72" s="22"/>
      <c r="D72" s="22"/>
      <c r="E72" s="22"/>
      <c r="F72" s="23"/>
    </row>
    <row r="73" spans="1:6" s="44" customFormat="1" ht="20.25" x14ac:dyDescent="0.25">
      <c r="A73" s="24" t="s">
        <v>81</v>
      </c>
      <c r="B73" s="25"/>
      <c r="C73" s="25"/>
      <c r="D73" s="25"/>
      <c r="E73" s="25"/>
      <c r="F73" s="26"/>
    </row>
    <row r="74" spans="1:6" s="45" customFormat="1" ht="20.25" x14ac:dyDescent="0.25">
      <c r="A74" s="13" t="s">
        <v>105</v>
      </c>
      <c r="B74" s="15"/>
      <c r="C74" s="16"/>
      <c r="D74" s="15"/>
      <c r="E74" s="15"/>
      <c r="F74" s="17"/>
    </row>
    <row r="75" spans="1:6" s="46" customFormat="1" ht="20.25" x14ac:dyDescent="0.25">
      <c r="A75" s="14" t="s">
        <v>80</v>
      </c>
      <c r="B75" s="18"/>
      <c r="C75" s="19"/>
      <c r="D75" s="18"/>
      <c r="E75" s="18"/>
      <c r="F75" s="20"/>
    </row>
    <row r="76" spans="1:6" s="47" customFormat="1" ht="20.25" x14ac:dyDescent="0.25">
      <c r="A76" s="27" t="s">
        <v>39</v>
      </c>
      <c r="B76" s="28"/>
      <c r="C76" s="29"/>
      <c r="D76" s="28"/>
      <c r="E76" s="28"/>
      <c r="F76" s="30"/>
    </row>
    <row r="77" spans="1:6" s="48" customFormat="1" ht="30" customHeight="1" x14ac:dyDescent="0.25">
      <c r="A77" s="10" t="s">
        <v>106</v>
      </c>
      <c r="B77" s="11" t="s">
        <v>107</v>
      </c>
      <c r="C77" s="11" t="s">
        <v>136</v>
      </c>
      <c r="D77" s="11" t="s">
        <v>30</v>
      </c>
      <c r="E77" s="9">
        <f>VLOOKUP(A77,'[1]MASTER - PRINTED BOOKS'!$A:$C,3,FALSE)</f>
        <v>105.95</v>
      </c>
      <c r="F77" s="12"/>
    </row>
    <row r="78" spans="1:6" s="48" customFormat="1" ht="30" customHeight="1" x14ac:dyDescent="0.25">
      <c r="A78" s="10" t="s">
        <v>108</v>
      </c>
      <c r="B78" s="11" t="s">
        <v>109</v>
      </c>
      <c r="C78" s="11" t="s">
        <v>136</v>
      </c>
      <c r="D78" s="11" t="s">
        <v>30</v>
      </c>
      <c r="E78" s="9">
        <f>VLOOKUP(A78,'[1]MASTER - PRINTED BOOKS'!$A:$C,3,FALSE)</f>
        <v>105.95</v>
      </c>
      <c r="F78" s="12"/>
    </row>
    <row r="79" spans="1:6" s="48" customFormat="1" ht="30" customHeight="1" x14ac:dyDescent="0.25">
      <c r="A79" s="10" t="s">
        <v>110</v>
      </c>
      <c r="B79" s="11" t="s">
        <v>111</v>
      </c>
      <c r="C79" s="11" t="s">
        <v>136</v>
      </c>
      <c r="D79" s="11" t="s">
        <v>30</v>
      </c>
      <c r="E79" s="9">
        <f>VLOOKUP(A79,'[1]MASTER - PRINTED BOOKS'!$A:$C,3,FALSE)</f>
        <v>105.95</v>
      </c>
      <c r="F79" s="12"/>
    </row>
    <row r="80" spans="1:6" s="48" customFormat="1" ht="30" customHeight="1" x14ac:dyDescent="0.25">
      <c r="A80" s="10" t="s">
        <v>112</v>
      </c>
      <c r="B80" s="11" t="s">
        <v>113</v>
      </c>
      <c r="C80" s="11" t="s">
        <v>136</v>
      </c>
      <c r="D80" s="11" t="s">
        <v>30</v>
      </c>
      <c r="E80" s="9">
        <f>VLOOKUP(A80,'[1]MASTER - PRINTED BOOKS'!$A:$C,3,FALSE)</f>
        <v>105.95</v>
      </c>
      <c r="F80" s="12"/>
    </row>
    <row r="81" spans="1:6" s="48" customFormat="1" ht="30" customHeight="1" x14ac:dyDescent="0.25">
      <c r="A81" s="10" t="s">
        <v>114</v>
      </c>
      <c r="B81" s="11" t="s">
        <v>115</v>
      </c>
      <c r="C81" s="11" t="s">
        <v>136</v>
      </c>
      <c r="D81" s="11" t="s">
        <v>30</v>
      </c>
      <c r="E81" s="9">
        <f>VLOOKUP(A81,'[1]MASTER - PRINTED BOOKS'!$A:$C,3,FALSE)</f>
        <v>105.95</v>
      </c>
      <c r="F81" s="12"/>
    </row>
    <row r="82" spans="1:6" s="47" customFormat="1" ht="20.25" x14ac:dyDescent="0.25">
      <c r="A82" s="27" t="s">
        <v>42</v>
      </c>
      <c r="B82" s="28"/>
      <c r="C82" s="29"/>
      <c r="D82" s="28"/>
      <c r="E82" s="28"/>
      <c r="F82" s="30"/>
    </row>
    <row r="83" spans="1:6" s="48" customFormat="1" ht="30" customHeight="1" x14ac:dyDescent="0.25">
      <c r="A83" s="10" t="s">
        <v>116</v>
      </c>
      <c r="B83" s="11" t="s">
        <v>117</v>
      </c>
      <c r="C83" s="11" t="s">
        <v>136</v>
      </c>
      <c r="D83" s="11" t="s">
        <v>30</v>
      </c>
      <c r="E83" s="9">
        <f>VLOOKUP(A83,'[1]MASTER - PRINTED BOOKS'!$A:$C,3,FALSE)</f>
        <v>109.95</v>
      </c>
      <c r="F83" s="12"/>
    </row>
    <row r="84" spans="1:6" s="48" customFormat="1" ht="30" customHeight="1" x14ac:dyDescent="0.25">
      <c r="A84" s="10" t="s">
        <v>118</v>
      </c>
      <c r="B84" s="11" t="s">
        <v>119</v>
      </c>
      <c r="C84" s="11" t="s">
        <v>136</v>
      </c>
      <c r="D84" s="11" t="s">
        <v>30</v>
      </c>
      <c r="E84" s="9">
        <f>VLOOKUP(A84,'[1]MASTER - PRINTED BOOKS'!$A:$C,3,FALSE)</f>
        <v>109.95</v>
      </c>
      <c r="F84" s="12"/>
    </row>
    <row r="85" spans="1:6" s="48" customFormat="1" ht="30" customHeight="1" x14ac:dyDescent="0.25">
      <c r="A85" s="10" t="s">
        <v>120</v>
      </c>
      <c r="B85" s="11" t="s">
        <v>121</v>
      </c>
      <c r="C85" s="11" t="s">
        <v>136</v>
      </c>
      <c r="D85" s="11" t="s">
        <v>30</v>
      </c>
      <c r="E85" s="9">
        <f>VLOOKUP(A85,'[1]MASTER - PRINTED BOOKS'!$A:$C,3,FALSE)</f>
        <v>109.95</v>
      </c>
      <c r="F85" s="12"/>
    </row>
    <row r="86" spans="1:6" s="48" customFormat="1" ht="30" customHeight="1" x14ac:dyDescent="0.25">
      <c r="A86" s="10" t="s">
        <v>122</v>
      </c>
      <c r="B86" s="11" t="s">
        <v>123</v>
      </c>
      <c r="C86" s="11" t="s">
        <v>136</v>
      </c>
      <c r="D86" s="11" t="s">
        <v>30</v>
      </c>
      <c r="E86" s="9">
        <f>VLOOKUP(A86,'[1]MASTER - PRINTED BOOKS'!$A:$C,3,FALSE)</f>
        <v>109.95</v>
      </c>
      <c r="F86" s="12"/>
    </row>
    <row r="87" spans="1:6" s="48" customFormat="1" ht="30" customHeight="1" x14ac:dyDescent="0.25">
      <c r="A87" s="10" t="s">
        <v>124</v>
      </c>
      <c r="B87" s="11" t="s">
        <v>125</v>
      </c>
      <c r="C87" s="11" t="s">
        <v>136</v>
      </c>
      <c r="D87" s="11" t="s">
        <v>30</v>
      </c>
      <c r="E87" s="9">
        <f>VLOOKUP(A87,'[1]MASTER - PRINTED BOOKS'!$A:$C,3,FALSE)</f>
        <v>109.95</v>
      </c>
      <c r="F87" s="12"/>
    </row>
    <row r="88" spans="1:6" s="47" customFormat="1" ht="20.25" x14ac:dyDescent="0.25">
      <c r="A88" s="27" t="s">
        <v>52</v>
      </c>
      <c r="B88" s="28"/>
      <c r="C88" s="29"/>
      <c r="D88" s="28"/>
      <c r="E88" s="28"/>
      <c r="F88" s="30"/>
    </row>
    <row r="89" spans="1:6" s="48" customFormat="1" ht="30" customHeight="1" x14ac:dyDescent="0.25">
      <c r="A89" s="10" t="s">
        <v>126</v>
      </c>
      <c r="B89" s="11" t="s">
        <v>127</v>
      </c>
      <c r="C89" s="11" t="s">
        <v>136</v>
      </c>
      <c r="D89" s="11" t="s">
        <v>30</v>
      </c>
      <c r="E89" s="9">
        <f>VLOOKUP(A89,'[1]MASTER - PRINTED BOOKS'!$A:$C,3,FALSE)</f>
        <v>111.95</v>
      </c>
      <c r="F89" s="12"/>
    </row>
    <row r="90" spans="1:6" s="48" customFormat="1" ht="30" customHeight="1" x14ac:dyDescent="0.25">
      <c r="A90" s="10" t="s">
        <v>128</v>
      </c>
      <c r="B90" s="11" t="s">
        <v>129</v>
      </c>
      <c r="C90" s="11" t="s">
        <v>136</v>
      </c>
      <c r="D90" s="11" t="s">
        <v>30</v>
      </c>
      <c r="E90" s="9">
        <f>VLOOKUP(A90,'[1]MASTER - PRINTED BOOKS'!$A:$C,3,FALSE)</f>
        <v>111.95</v>
      </c>
      <c r="F90" s="12"/>
    </row>
    <row r="91" spans="1:6" s="48" customFormat="1" ht="30" customHeight="1" x14ac:dyDescent="0.25">
      <c r="A91" s="10" t="s">
        <v>130</v>
      </c>
      <c r="B91" s="11" t="s">
        <v>131</v>
      </c>
      <c r="C91" s="11" t="s">
        <v>136</v>
      </c>
      <c r="D91" s="11" t="s">
        <v>30</v>
      </c>
      <c r="E91" s="9">
        <f>VLOOKUP(A91,'[1]MASTER - PRINTED BOOKS'!$A:$C,3,FALSE)</f>
        <v>111.95</v>
      </c>
      <c r="F91" s="12"/>
    </row>
    <row r="92" spans="1:6" s="48" customFormat="1" ht="30" customHeight="1" x14ac:dyDescent="0.25">
      <c r="A92" s="10" t="s">
        <v>132</v>
      </c>
      <c r="B92" s="11" t="s">
        <v>133</v>
      </c>
      <c r="C92" s="11" t="s">
        <v>136</v>
      </c>
      <c r="D92" s="11" t="s">
        <v>30</v>
      </c>
      <c r="E92" s="9">
        <f>VLOOKUP(A92,'[1]MASTER - PRINTED BOOKS'!$A:$C,3,FALSE)</f>
        <v>111.95</v>
      </c>
      <c r="F92" s="12"/>
    </row>
    <row r="93" spans="1:6" s="48" customFormat="1" ht="30" customHeight="1" x14ac:dyDescent="0.25">
      <c r="A93" s="10" t="s">
        <v>134</v>
      </c>
      <c r="B93" s="11" t="s">
        <v>135</v>
      </c>
      <c r="C93" s="11" t="s">
        <v>136</v>
      </c>
      <c r="D93" s="11" t="s">
        <v>30</v>
      </c>
      <c r="E93" s="9">
        <f>VLOOKUP(A93,'[1]MASTER - PRINTED BOOKS'!$A:$C,3,FALSE)</f>
        <v>111.95</v>
      </c>
      <c r="F93" s="12"/>
    </row>
    <row r="94" spans="1:6" s="44" customFormat="1" ht="20.25" x14ac:dyDescent="0.25">
      <c r="A94" s="24" t="s">
        <v>82</v>
      </c>
      <c r="B94" s="25"/>
      <c r="C94" s="25"/>
      <c r="D94" s="25"/>
      <c r="E94" s="25"/>
      <c r="F94" s="25"/>
    </row>
    <row r="95" spans="1:6" s="45" customFormat="1" ht="20.25" x14ac:dyDescent="0.25">
      <c r="A95" s="13" t="s">
        <v>105</v>
      </c>
      <c r="B95" s="15"/>
      <c r="C95" s="16"/>
      <c r="D95" s="15"/>
      <c r="E95" s="15"/>
      <c r="F95" s="15"/>
    </row>
    <row r="96" spans="1:6" s="46" customFormat="1" ht="20.25" x14ac:dyDescent="0.25">
      <c r="A96" s="14" t="s">
        <v>80</v>
      </c>
      <c r="B96" s="18"/>
      <c r="C96" s="19"/>
      <c r="D96" s="18"/>
      <c r="E96" s="18"/>
      <c r="F96" s="18"/>
    </row>
    <row r="97" spans="1:6" s="47" customFormat="1" ht="20.25" x14ac:dyDescent="0.25">
      <c r="A97" s="27" t="s">
        <v>83</v>
      </c>
      <c r="B97" s="28"/>
      <c r="C97" s="29"/>
      <c r="D97" s="28"/>
      <c r="E97" s="28"/>
      <c r="F97" s="28"/>
    </row>
    <row r="98" spans="1:6" s="48" customFormat="1" ht="30" customHeight="1" x14ac:dyDescent="0.25">
      <c r="A98" s="10" t="s">
        <v>137</v>
      </c>
      <c r="B98" s="11" t="s">
        <v>138</v>
      </c>
      <c r="C98" s="11" t="s">
        <v>136</v>
      </c>
      <c r="D98" s="11" t="s">
        <v>30</v>
      </c>
      <c r="E98" s="9">
        <f>VLOOKUP(A98,'[1]MASTER - PRINTED BOOKS'!$A:$C,3,FALSE)</f>
        <v>56.95</v>
      </c>
      <c r="F98" s="12"/>
    </row>
    <row r="99" spans="1:6" s="48" customFormat="1" ht="30" customHeight="1" x14ac:dyDescent="0.25">
      <c r="A99" s="10" t="s">
        <v>139</v>
      </c>
      <c r="B99" s="11" t="s">
        <v>140</v>
      </c>
      <c r="C99" s="11" t="s">
        <v>136</v>
      </c>
      <c r="D99" s="11" t="s">
        <v>30</v>
      </c>
      <c r="E99" s="9">
        <f>VLOOKUP(A99,'[1]MASTER - PRINTED BOOKS'!$A:$C,3,FALSE)</f>
        <v>56.95</v>
      </c>
      <c r="F99" s="12"/>
    </row>
    <row r="100" spans="1:6" s="48" customFormat="1" ht="30" customHeight="1" x14ac:dyDescent="0.25">
      <c r="A100" s="10" t="s">
        <v>141</v>
      </c>
      <c r="B100" s="11" t="s">
        <v>142</v>
      </c>
      <c r="C100" s="11" t="s">
        <v>136</v>
      </c>
      <c r="D100" s="11" t="s">
        <v>30</v>
      </c>
      <c r="E100" s="9">
        <f>VLOOKUP(A100,'[1]MASTER - PRINTED BOOKS'!$A:$C,3,FALSE)</f>
        <v>56.95</v>
      </c>
      <c r="F100" s="12"/>
    </row>
    <row r="101" spans="1:6" s="48" customFormat="1" ht="30" customHeight="1" x14ac:dyDescent="0.25">
      <c r="A101" s="10" t="s">
        <v>143</v>
      </c>
      <c r="B101" s="11" t="s">
        <v>144</v>
      </c>
      <c r="C101" s="11" t="s">
        <v>136</v>
      </c>
      <c r="D101" s="11" t="s">
        <v>30</v>
      </c>
      <c r="E101" s="9">
        <f>VLOOKUP(A101,'[1]MASTER - PRINTED BOOKS'!$A:$C,3,FALSE)</f>
        <v>56.95</v>
      </c>
      <c r="F101" s="12"/>
    </row>
    <row r="102" spans="1:6" s="48" customFormat="1" ht="30" customHeight="1" x14ac:dyDescent="0.25">
      <c r="A102" s="10" t="s">
        <v>145</v>
      </c>
      <c r="B102" s="11" t="s">
        <v>146</v>
      </c>
      <c r="C102" s="11" t="s">
        <v>136</v>
      </c>
      <c r="D102" s="11" t="s">
        <v>30</v>
      </c>
      <c r="E102" s="9">
        <f>VLOOKUP(A102,'[1]MASTER - PRINTED BOOKS'!$A:$C,3,FALSE)</f>
        <v>56.95</v>
      </c>
      <c r="F102" s="12"/>
    </row>
    <row r="103" spans="1:6" s="48" customFormat="1" ht="30" customHeight="1" x14ac:dyDescent="0.25">
      <c r="A103" s="10" t="s">
        <v>147</v>
      </c>
      <c r="B103" s="11" t="s">
        <v>148</v>
      </c>
      <c r="C103" s="11" t="s">
        <v>136</v>
      </c>
      <c r="D103" s="11" t="s">
        <v>30</v>
      </c>
      <c r="E103" s="9">
        <f>VLOOKUP(A103,'[1]MASTER - PRINTED BOOKS'!$A:$C,3,FALSE)</f>
        <v>56.95</v>
      </c>
      <c r="F103" s="12"/>
    </row>
    <row r="104" spans="1:6" s="48" customFormat="1" ht="30" customHeight="1" x14ac:dyDescent="0.25">
      <c r="A104" s="10" t="s">
        <v>149</v>
      </c>
      <c r="B104" s="11" t="s">
        <v>150</v>
      </c>
      <c r="C104" s="11" t="s">
        <v>136</v>
      </c>
      <c r="D104" s="11" t="s">
        <v>30</v>
      </c>
      <c r="E104" s="9">
        <f>VLOOKUP(A104,'[1]MASTER - PRINTED BOOKS'!$A:$C,3,FALSE)</f>
        <v>56.95</v>
      </c>
      <c r="F104" s="12"/>
    </row>
    <row r="105" spans="1:6" s="48" customFormat="1" ht="30" customHeight="1" x14ac:dyDescent="0.25">
      <c r="A105" s="10" t="s">
        <v>151</v>
      </c>
      <c r="B105" s="11" t="s">
        <v>152</v>
      </c>
      <c r="C105" s="11" t="s">
        <v>136</v>
      </c>
      <c r="D105" s="11" t="s">
        <v>30</v>
      </c>
      <c r="E105" s="9">
        <f>VLOOKUP(A105,'[1]MASTER - PRINTED BOOKS'!$A:$C,3,FALSE)</f>
        <v>56.95</v>
      </c>
      <c r="F105" s="12"/>
    </row>
    <row r="106" spans="1:6" s="48" customFormat="1" ht="30" customHeight="1" x14ac:dyDescent="0.25">
      <c r="A106" s="10" t="s">
        <v>153</v>
      </c>
      <c r="B106" s="11" t="s">
        <v>154</v>
      </c>
      <c r="C106" s="11" t="s">
        <v>136</v>
      </c>
      <c r="D106" s="11" t="s">
        <v>30</v>
      </c>
      <c r="E106" s="9">
        <f>VLOOKUP(A106,'[1]MASTER - PRINTED BOOKS'!$A:$C,3,FALSE)</f>
        <v>56.95</v>
      </c>
      <c r="F106" s="12"/>
    </row>
    <row r="107" spans="1:6" s="48" customFormat="1" ht="30" customHeight="1" x14ac:dyDescent="0.25">
      <c r="A107" s="10" t="s">
        <v>155</v>
      </c>
      <c r="B107" s="11" t="s">
        <v>156</v>
      </c>
      <c r="C107" s="11" t="s">
        <v>136</v>
      </c>
      <c r="D107" s="11" t="s">
        <v>30</v>
      </c>
      <c r="E107" s="9">
        <f>VLOOKUP(A107,'[1]MASTER - PRINTED BOOKS'!$A:$C,3,FALSE)</f>
        <v>56.95</v>
      </c>
      <c r="F107" s="12"/>
    </row>
    <row r="108" spans="1:6" s="48" customFormat="1" ht="30" customHeight="1" x14ac:dyDescent="0.25">
      <c r="A108" s="10" t="s">
        <v>157</v>
      </c>
      <c r="B108" s="11" t="s">
        <v>158</v>
      </c>
      <c r="C108" s="11" t="s">
        <v>136</v>
      </c>
      <c r="D108" s="11" t="s">
        <v>30</v>
      </c>
      <c r="E108" s="9">
        <f>VLOOKUP(A108,'[1]MASTER - PRINTED BOOKS'!$A:$C,3,FALSE)</f>
        <v>56.95</v>
      </c>
      <c r="F108" s="12"/>
    </row>
    <row r="109" spans="1:6" s="48" customFormat="1" ht="30" customHeight="1" x14ac:dyDescent="0.25">
      <c r="A109" s="10" t="s">
        <v>159</v>
      </c>
      <c r="B109" s="11" t="s">
        <v>160</v>
      </c>
      <c r="C109" s="11" t="s">
        <v>136</v>
      </c>
      <c r="D109" s="11" t="s">
        <v>30</v>
      </c>
      <c r="E109" s="9">
        <f>VLOOKUP(A109,'[1]MASTER - PRINTED BOOKS'!$A:$C,3,FALSE)</f>
        <v>56.95</v>
      </c>
      <c r="F109" s="12"/>
    </row>
    <row r="110" spans="1:6" s="47" customFormat="1" ht="20.25" x14ac:dyDescent="0.25">
      <c r="A110" s="27" t="s">
        <v>92</v>
      </c>
      <c r="B110" s="28"/>
      <c r="C110" s="29"/>
      <c r="D110" s="28"/>
      <c r="E110" s="28"/>
      <c r="F110" s="30"/>
    </row>
    <row r="111" spans="1:6" s="48" customFormat="1" ht="30" customHeight="1" x14ac:dyDescent="0.25">
      <c r="A111" s="10" t="s">
        <v>161</v>
      </c>
      <c r="B111" s="11" t="s">
        <v>162</v>
      </c>
      <c r="C111" s="11" t="s">
        <v>136</v>
      </c>
      <c r="D111" s="11" t="s">
        <v>30</v>
      </c>
      <c r="E111" s="9">
        <f>VLOOKUP(A111,'[1]MASTER - PRINTED BOOKS'!$A:$C,3,FALSE)</f>
        <v>57.95</v>
      </c>
      <c r="F111" s="12"/>
    </row>
    <row r="112" spans="1:6" s="48" customFormat="1" ht="30" customHeight="1" x14ac:dyDescent="0.25">
      <c r="A112" s="10" t="s">
        <v>163</v>
      </c>
      <c r="B112" s="11" t="s">
        <v>164</v>
      </c>
      <c r="C112" s="11" t="s">
        <v>136</v>
      </c>
      <c r="D112" s="11" t="s">
        <v>30</v>
      </c>
      <c r="E112" s="9">
        <f>VLOOKUP(A112,'[1]MASTER - PRINTED BOOKS'!$A:$C,3,FALSE)</f>
        <v>57.95</v>
      </c>
      <c r="F112" s="12"/>
    </row>
    <row r="113" spans="1:6" s="48" customFormat="1" ht="30" customHeight="1" x14ac:dyDescent="0.25">
      <c r="A113" s="10" t="s">
        <v>165</v>
      </c>
      <c r="B113" s="11" t="s">
        <v>166</v>
      </c>
      <c r="C113" s="11" t="s">
        <v>136</v>
      </c>
      <c r="D113" s="11" t="s">
        <v>30</v>
      </c>
      <c r="E113" s="9">
        <f>VLOOKUP(A113,'[1]MASTER - PRINTED BOOKS'!$A:$C,3,FALSE)</f>
        <v>57.95</v>
      </c>
      <c r="F113" s="12"/>
    </row>
    <row r="114" spans="1:6" s="48" customFormat="1" ht="30" customHeight="1" x14ac:dyDescent="0.25">
      <c r="A114" s="10" t="s">
        <v>167</v>
      </c>
      <c r="B114" s="11" t="s">
        <v>168</v>
      </c>
      <c r="C114" s="11" t="s">
        <v>136</v>
      </c>
      <c r="D114" s="11" t="s">
        <v>30</v>
      </c>
      <c r="E114" s="9">
        <f>VLOOKUP(A114,'[1]MASTER - PRINTED BOOKS'!$A:$C,3,FALSE)</f>
        <v>57.95</v>
      </c>
      <c r="F114" s="12"/>
    </row>
    <row r="115" spans="1:6" s="48" customFormat="1" ht="30" customHeight="1" x14ac:dyDescent="0.25">
      <c r="A115" s="10" t="s">
        <v>169</v>
      </c>
      <c r="B115" s="11" t="s">
        <v>170</v>
      </c>
      <c r="C115" s="11" t="s">
        <v>136</v>
      </c>
      <c r="D115" s="11" t="s">
        <v>30</v>
      </c>
      <c r="E115" s="9">
        <f>VLOOKUP(A115,'[1]MASTER - PRINTED BOOKS'!$A:$C,3,FALSE)</f>
        <v>57.95</v>
      </c>
      <c r="F115" s="12"/>
    </row>
    <row r="116" spans="1:6" s="48" customFormat="1" ht="30" customHeight="1" x14ac:dyDescent="0.25">
      <c r="A116" s="10" t="s">
        <v>171</v>
      </c>
      <c r="B116" s="11" t="s">
        <v>172</v>
      </c>
      <c r="C116" s="11" t="s">
        <v>136</v>
      </c>
      <c r="D116" s="11" t="s">
        <v>30</v>
      </c>
      <c r="E116" s="9">
        <f>VLOOKUP(A116,'[1]MASTER - PRINTED BOOKS'!$A:$C,3,FALSE)</f>
        <v>57.95</v>
      </c>
      <c r="F116" s="12"/>
    </row>
    <row r="117" spans="1:6" s="48" customFormat="1" ht="30" customHeight="1" x14ac:dyDescent="0.25">
      <c r="A117" s="10" t="s">
        <v>173</v>
      </c>
      <c r="B117" s="11" t="s">
        <v>174</v>
      </c>
      <c r="C117" s="11" t="s">
        <v>136</v>
      </c>
      <c r="D117" s="11" t="s">
        <v>30</v>
      </c>
      <c r="E117" s="9">
        <f>VLOOKUP(A117,'[1]MASTER - PRINTED BOOKS'!$A:$C,3,FALSE)</f>
        <v>57.95</v>
      </c>
      <c r="F117" s="12"/>
    </row>
    <row r="118" spans="1:6" s="48" customFormat="1" ht="30" customHeight="1" x14ac:dyDescent="0.25">
      <c r="A118" s="10" t="s">
        <v>175</v>
      </c>
      <c r="B118" s="11" t="s">
        <v>176</v>
      </c>
      <c r="C118" s="11" t="s">
        <v>136</v>
      </c>
      <c r="D118" s="11" t="s">
        <v>30</v>
      </c>
      <c r="E118" s="9">
        <f>VLOOKUP(A118,'[1]MASTER - PRINTED BOOKS'!$A:$C,3,FALSE)</f>
        <v>57.95</v>
      </c>
      <c r="F118" s="12"/>
    </row>
    <row r="119" spans="1:6" s="48" customFormat="1" ht="30" customHeight="1" x14ac:dyDescent="0.25">
      <c r="A119" s="10" t="s">
        <v>177</v>
      </c>
      <c r="B119" s="11" t="s">
        <v>178</v>
      </c>
      <c r="C119" s="11" t="s">
        <v>136</v>
      </c>
      <c r="D119" s="11" t="s">
        <v>30</v>
      </c>
      <c r="E119" s="9">
        <f>VLOOKUP(A119,'[1]MASTER - PRINTED BOOKS'!$A:$C,3,FALSE)</f>
        <v>57.95</v>
      </c>
      <c r="F119" s="12"/>
    </row>
    <row r="120" spans="1:6" s="48" customFormat="1" ht="30" customHeight="1" x14ac:dyDescent="0.25">
      <c r="A120" s="10" t="s">
        <v>179</v>
      </c>
      <c r="B120" s="11" t="s">
        <v>180</v>
      </c>
      <c r="C120" s="11" t="s">
        <v>136</v>
      </c>
      <c r="D120" s="11" t="s">
        <v>30</v>
      </c>
      <c r="E120" s="9">
        <f>VLOOKUP(A120,'[1]MASTER - PRINTED BOOKS'!$A:$C,3,FALSE)</f>
        <v>57.95</v>
      </c>
      <c r="F120" s="12"/>
    </row>
    <row r="121" spans="1:6" s="48" customFormat="1" ht="30" customHeight="1" x14ac:dyDescent="0.25">
      <c r="A121" s="10" t="s">
        <v>181</v>
      </c>
      <c r="B121" s="11" t="s">
        <v>182</v>
      </c>
      <c r="C121" s="11" t="s">
        <v>136</v>
      </c>
      <c r="D121" s="11" t="s">
        <v>30</v>
      </c>
      <c r="E121" s="9">
        <f>VLOOKUP(A121,'[1]MASTER - PRINTED BOOKS'!$A:$C,3,FALSE)</f>
        <v>57.95</v>
      </c>
      <c r="F121" s="12"/>
    </row>
    <row r="122" spans="1:6" s="48" customFormat="1" ht="30" customHeight="1" x14ac:dyDescent="0.25">
      <c r="A122" s="10" t="s">
        <v>183</v>
      </c>
      <c r="B122" s="11" t="s">
        <v>184</v>
      </c>
      <c r="C122" s="11" t="s">
        <v>136</v>
      </c>
      <c r="D122" s="11" t="s">
        <v>30</v>
      </c>
      <c r="E122" s="9">
        <f>VLOOKUP(A122,'[1]MASTER - PRINTED BOOKS'!$A:$C,3,FALSE)</f>
        <v>57.95</v>
      </c>
      <c r="F122" s="12"/>
    </row>
    <row r="123" spans="1:6" s="47" customFormat="1" ht="20.25" x14ac:dyDescent="0.25">
      <c r="A123" s="27" t="s">
        <v>93</v>
      </c>
      <c r="B123" s="28"/>
      <c r="C123" s="29"/>
      <c r="D123" s="28"/>
      <c r="E123" s="28"/>
      <c r="F123" s="30"/>
    </row>
    <row r="124" spans="1:6" s="48" customFormat="1" ht="30" customHeight="1" x14ac:dyDescent="0.25">
      <c r="A124" s="10" t="s">
        <v>185</v>
      </c>
      <c r="B124" s="11" t="s">
        <v>186</v>
      </c>
      <c r="C124" s="11" t="s">
        <v>136</v>
      </c>
      <c r="D124" s="11" t="s">
        <v>30</v>
      </c>
      <c r="E124" s="9">
        <f>VLOOKUP(A124,'[1]MASTER - PRINTED BOOKS'!$A:$C,3,FALSE)</f>
        <v>57.95</v>
      </c>
      <c r="F124" s="12"/>
    </row>
    <row r="125" spans="1:6" s="48" customFormat="1" ht="30" customHeight="1" x14ac:dyDescent="0.25">
      <c r="A125" s="10" t="s">
        <v>187</v>
      </c>
      <c r="B125" s="11" t="s">
        <v>188</v>
      </c>
      <c r="C125" s="11" t="s">
        <v>136</v>
      </c>
      <c r="D125" s="11" t="s">
        <v>30</v>
      </c>
      <c r="E125" s="9">
        <f>VLOOKUP(A125,'[1]MASTER - PRINTED BOOKS'!$A:$C,3,FALSE)</f>
        <v>57.95</v>
      </c>
      <c r="F125" s="12"/>
    </row>
    <row r="126" spans="1:6" s="48" customFormat="1" ht="30" customHeight="1" x14ac:dyDescent="0.25">
      <c r="A126" s="10" t="s">
        <v>189</v>
      </c>
      <c r="B126" s="11" t="s">
        <v>190</v>
      </c>
      <c r="C126" s="11" t="s">
        <v>136</v>
      </c>
      <c r="D126" s="11" t="s">
        <v>30</v>
      </c>
      <c r="E126" s="9">
        <f>VLOOKUP(A126,'[1]MASTER - PRINTED BOOKS'!$A:$C,3,FALSE)</f>
        <v>57.95</v>
      </c>
      <c r="F126" s="12"/>
    </row>
    <row r="127" spans="1:6" s="48" customFormat="1" ht="30" customHeight="1" x14ac:dyDescent="0.25">
      <c r="A127" s="10" t="s">
        <v>191</v>
      </c>
      <c r="B127" s="11" t="s">
        <v>192</v>
      </c>
      <c r="C127" s="11" t="s">
        <v>136</v>
      </c>
      <c r="D127" s="11" t="s">
        <v>30</v>
      </c>
      <c r="E127" s="9">
        <f>VLOOKUP(A127,'[1]MASTER - PRINTED BOOKS'!$A:$C,3,FALSE)</f>
        <v>57.95</v>
      </c>
      <c r="F127" s="12"/>
    </row>
    <row r="128" spans="1:6" s="48" customFormat="1" ht="30" customHeight="1" x14ac:dyDescent="0.25">
      <c r="A128" s="10" t="s">
        <v>193</v>
      </c>
      <c r="B128" s="11" t="s">
        <v>194</v>
      </c>
      <c r="C128" s="11" t="s">
        <v>136</v>
      </c>
      <c r="D128" s="11" t="s">
        <v>30</v>
      </c>
      <c r="E128" s="9">
        <f>VLOOKUP(A128,'[1]MASTER - PRINTED BOOKS'!$A:$C,3,FALSE)</f>
        <v>57.95</v>
      </c>
      <c r="F128" s="12"/>
    </row>
    <row r="129" spans="1:6" s="48" customFormat="1" ht="30" customHeight="1" x14ac:dyDescent="0.25">
      <c r="A129" s="10" t="s">
        <v>195</v>
      </c>
      <c r="B129" s="11" t="s">
        <v>196</v>
      </c>
      <c r="C129" s="11" t="s">
        <v>136</v>
      </c>
      <c r="D129" s="11" t="s">
        <v>30</v>
      </c>
      <c r="E129" s="9">
        <f>VLOOKUP(A129,'[1]MASTER - PRINTED BOOKS'!$A:$C,3,FALSE)</f>
        <v>57.95</v>
      </c>
      <c r="F129" s="12"/>
    </row>
    <row r="130" spans="1:6" s="48" customFormat="1" ht="30" customHeight="1" x14ac:dyDescent="0.25">
      <c r="A130" s="10" t="s">
        <v>197</v>
      </c>
      <c r="B130" s="11" t="s">
        <v>198</v>
      </c>
      <c r="C130" s="11" t="s">
        <v>136</v>
      </c>
      <c r="D130" s="11" t="s">
        <v>30</v>
      </c>
      <c r="E130" s="9">
        <f>VLOOKUP(A130,'[1]MASTER - PRINTED BOOKS'!$A:$C,3,FALSE)</f>
        <v>57.95</v>
      </c>
      <c r="F130" s="12"/>
    </row>
    <row r="131" spans="1:6" s="48" customFormat="1" ht="30" customHeight="1" x14ac:dyDescent="0.25">
      <c r="A131" s="10" t="s">
        <v>199</v>
      </c>
      <c r="B131" s="11" t="s">
        <v>200</v>
      </c>
      <c r="C131" s="11" t="s">
        <v>136</v>
      </c>
      <c r="D131" s="11" t="s">
        <v>30</v>
      </c>
      <c r="E131" s="9">
        <f>VLOOKUP(A131,'[1]MASTER - PRINTED BOOKS'!$A:$C,3,FALSE)</f>
        <v>57.95</v>
      </c>
      <c r="F131" s="12"/>
    </row>
    <row r="132" spans="1:6" s="48" customFormat="1" ht="30" customHeight="1" x14ac:dyDescent="0.25">
      <c r="A132" s="10" t="s">
        <v>201</v>
      </c>
      <c r="B132" s="11" t="s">
        <v>202</v>
      </c>
      <c r="C132" s="11" t="s">
        <v>136</v>
      </c>
      <c r="D132" s="11" t="s">
        <v>30</v>
      </c>
      <c r="E132" s="9">
        <f>VLOOKUP(A132,'[1]MASTER - PRINTED BOOKS'!$A:$C,3,FALSE)</f>
        <v>57.95</v>
      </c>
      <c r="F132" s="12"/>
    </row>
    <row r="133" spans="1:6" s="48" customFormat="1" ht="30" customHeight="1" x14ac:dyDescent="0.25">
      <c r="A133" s="10" t="s">
        <v>203</v>
      </c>
      <c r="B133" s="11" t="s">
        <v>204</v>
      </c>
      <c r="C133" s="11" t="s">
        <v>136</v>
      </c>
      <c r="D133" s="11" t="s">
        <v>30</v>
      </c>
      <c r="E133" s="9">
        <f>VLOOKUP(A133,'[1]MASTER - PRINTED BOOKS'!$A:$C,3,FALSE)</f>
        <v>57.95</v>
      </c>
      <c r="F133" s="12"/>
    </row>
    <row r="134" spans="1:6" s="48" customFormat="1" ht="30" customHeight="1" x14ac:dyDescent="0.25">
      <c r="A134" s="10" t="s">
        <v>205</v>
      </c>
      <c r="B134" s="11" t="s">
        <v>206</v>
      </c>
      <c r="C134" s="11" t="s">
        <v>136</v>
      </c>
      <c r="D134" s="11" t="s">
        <v>30</v>
      </c>
      <c r="E134" s="9">
        <f>VLOOKUP(A134,'[1]MASTER - PRINTED BOOKS'!$A:$C,3,FALSE)</f>
        <v>57.95</v>
      </c>
      <c r="F134" s="12"/>
    </row>
    <row r="135" spans="1:6" s="48" customFormat="1" ht="30" customHeight="1" x14ac:dyDescent="0.25">
      <c r="A135" s="10" t="s">
        <v>207</v>
      </c>
      <c r="B135" s="11" t="s">
        <v>208</v>
      </c>
      <c r="C135" s="11" t="s">
        <v>136</v>
      </c>
      <c r="D135" s="11" t="s">
        <v>30</v>
      </c>
      <c r="E135" s="9">
        <f>VLOOKUP(A135,'[1]MASTER - PRINTED BOOKS'!$A:$C,3,FALSE)</f>
        <v>57.95</v>
      </c>
      <c r="F135" s="12"/>
    </row>
    <row r="136" spans="1:6" s="44" customFormat="1" ht="20.25" x14ac:dyDescent="0.25">
      <c r="A136" s="24" t="s">
        <v>81</v>
      </c>
      <c r="B136" s="25"/>
      <c r="C136" s="25"/>
      <c r="D136" s="25"/>
      <c r="E136" s="25"/>
      <c r="F136" s="26"/>
    </row>
    <row r="137" spans="1:6" s="45" customFormat="1" ht="20.25" x14ac:dyDescent="0.25">
      <c r="A137" s="13" t="s">
        <v>41</v>
      </c>
      <c r="B137" s="15"/>
      <c r="C137" s="16"/>
      <c r="D137" s="15"/>
      <c r="E137" s="15"/>
      <c r="F137" s="17"/>
    </row>
    <row r="138" spans="1:6" s="46" customFormat="1" ht="20.25" x14ac:dyDescent="0.25">
      <c r="A138" s="14" t="s">
        <v>209</v>
      </c>
      <c r="B138" s="18"/>
      <c r="C138" s="19"/>
      <c r="D138" s="18"/>
      <c r="E138" s="18"/>
      <c r="F138" s="20"/>
    </row>
    <row r="139" spans="1:6" s="47" customFormat="1" ht="20.25" x14ac:dyDescent="0.25">
      <c r="A139" s="27" t="s">
        <v>39</v>
      </c>
      <c r="B139" s="28"/>
      <c r="C139" s="29"/>
      <c r="D139" s="28"/>
      <c r="E139" s="28"/>
      <c r="F139" s="30"/>
    </row>
    <row r="140" spans="1:6" s="48" customFormat="1" ht="30" customHeight="1" x14ac:dyDescent="0.25">
      <c r="A140" s="10" t="s">
        <v>210</v>
      </c>
      <c r="B140" s="11" t="s">
        <v>211</v>
      </c>
      <c r="C140" s="11" t="s">
        <v>136</v>
      </c>
      <c r="D140" s="11" t="s">
        <v>30</v>
      </c>
      <c r="E140" s="9">
        <f>VLOOKUP(A140,'[1]MASTER - PRINTED BOOKS'!$A:$C,3,FALSE)</f>
        <v>83.95</v>
      </c>
      <c r="F140" s="12"/>
    </row>
    <row r="141" spans="1:6" s="48" customFormat="1" ht="30" customHeight="1" x14ac:dyDescent="0.25">
      <c r="A141" s="10" t="s">
        <v>212</v>
      </c>
      <c r="B141" s="11" t="s">
        <v>213</v>
      </c>
      <c r="C141" s="11" t="s">
        <v>136</v>
      </c>
      <c r="D141" s="11" t="s">
        <v>30</v>
      </c>
      <c r="E141" s="9">
        <f>VLOOKUP(A141,'[1]MASTER - PRINTED BOOKS'!$A:$C,3,FALSE)</f>
        <v>83.95</v>
      </c>
      <c r="F141" s="12"/>
    </row>
    <row r="142" spans="1:6" s="48" customFormat="1" ht="30" customHeight="1" x14ac:dyDescent="0.25">
      <c r="A142" s="10" t="s">
        <v>214</v>
      </c>
      <c r="B142" s="11" t="s">
        <v>215</v>
      </c>
      <c r="C142" s="11" t="s">
        <v>136</v>
      </c>
      <c r="D142" s="11" t="s">
        <v>30</v>
      </c>
      <c r="E142" s="9">
        <f>VLOOKUP(A142,'[1]MASTER - PRINTED BOOKS'!$A:$C,3,FALSE)</f>
        <v>83.95</v>
      </c>
      <c r="F142" s="12"/>
    </row>
    <row r="143" spans="1:6" s="48" customFormat="1" ht="30" customHeight="1" x14ac:dyDescent="0.25">
      <c r="A143" s="10" t="s">
        <v>216</v>
      </c>
      <c r="B143" s="11" t="s">
        <v>217</v>
      </c>
      <c r="C143" s="11" t="s">
        <v>136</v>
      </c>
      <c r="D143" s="11" t="s">
        <v>30</v>
      </c>
      <c r="E143" s="9">
        <f>VLOOKUP(A143,'[1]MASTER - PRINTED BOOKS'!$A:$C,3,FALSE)</f>
        <v>83.95</v>
      </c>
      <c r="F143" s="12"/>
    </row>
    <row r="144" spans="1:6" s="48" customFormat="1" ht="30" customHeight="1" x14ac:dyDescent="0.25">
      <c r="A144" s="10" t="s">
        <v>218</v>
      </c>
      <c r="B144" s="11" t="s">
        <v>219</v>
      </c>
      <c r="C144" s="11" t="s">
        <v>136</v>
      </c>
      <c r="D144" s="11" t="s">
        <v>30</v>
      </c>
      <c r="E144" s="9">
        <f>VLOOKUP(A144,'[1]MASTER - PRINTED BOOKS'!$A:$C,3,FALSE)</f>
        <v>83.95</v>
      </c>
      <c r="F144" s="12"/>
    </row>
    <row r="145" spans="1:6" s="47" customFormat="1" ht="20.25" x14ac:dyDescent="0.25">
      <c r="A145" s="27" t="s">
        <v>42</v>
      </c>
      <c r="B145" s="28"/>
      <c r="C145" s="29"/>
      <c r="D145" s="28"/>
      <c r="E145" s="28"/>
      <c r="F145" s="30"/>
    </row>
    <row r="146" spans="1:6" s="48" customFormat="1" ht="30" customHeight="1" x14ac:dyDescent="0.25">
      <c r="A146" s="10" t="s">
        <v>220</v>
      </c>
      <c r="B146" s="11" t="s">
        <v>221</v>
      </c>
      <c r="C146" s="11" t="s">
        <v>136</v>
      </c>
      <c r="D146" s="11" t="s">
        <v>30</v>
      </c>
      <c r="E146" s="9">
        <f>VLOOKUP(A146,'[1]MASTER - PRINTED BOOKS'!$A:$C,3,FALSE)</f>
        <v>86.95</v>
      </c>
      <c r="F146" s="12"/>
    </row>
    <row r="147" spans="1:6" s="48" customFormat="1" ht="30" customHeight="1" x14ac:dyDescent="0.25">
      <c r="A147" s="10" t="s">
        <v>222</v>
      </c>
      <c r="B147" s="11" t="s">
        <v>223</v>
      </c>
      <c r="C147" s="11" t="s">
        <v>136</v>
      </c>
      <c r="D147" s="11" t="s">
        <v>30</v>
      </c>
      <c r="E147" s="9">
        <f>VLOOKUP(A147,'[1]MASTER - PRINTED BOOKS'!$A:$C,3,FALSE)</f>
        <v>86.95</v>
      </c>
      <c r="F147" s="12"/>
    </row>
    <row r="148" spans="1:6" s="48" customFormat="1" ht="30" customHeight="1" x14ac:dyDescent="0.25">
      <c r="A148" s="10" t="s">
        <v>224</v>
      </c>
      <c r="B148" s="11" t="s">
        <v>225</v>
      </c>
      <c r="C148" s="11" t="s">
        <v>136</v>
      </c>
      <c r="D148" s="11" t="s">
        <v>30</v>
      </c>
      <c r="E148" s="9">
        <f>VLOOKUP(A148,'[1]MASTER - PRINTED BOOKS'!$A:$C,3,FALSE)</f>
        <v>86.95</v>
      </c>
      <c r="F148" s="12"/>
    </row>
    <row r="149" spans="1:6" s="48" customFormat="1" ht="30" customHeight="1" x14ac:dyDescent="0.25">
      <c r="A149" s="10" t="s">
        <v>226</v>
      </c>
      <c r="B149" s="11" t="s">
        <v>227</v>
      </c>
      <c r="C149" s="11" t="s">
        <v>136</v>
      </c>
      <c r="D149" s="11" t="s">
        <v>30</v>
      </c>
      <c r="E149" s="9">
        <f>VLOOKUP(A149,'[1]MASTER - PRINTED BOOKS'!$A:$C,3,FALSE)</f>
        <v>86.95</v>
      </c>
      <c r="F149" s="12"/>
    </row>
    <row r="150" spans="1:6" s="48" customFormat="1" ht="30" customHeight="1" x14ac:dyDescent="0.25">
      <c r="A150" s="10" t="s">
        <v>228</v>
      </c>
      <c r="B150" s="11" t="s">
        <v>229</v>
      </c>
      <c r="C150" s="11" t="s">
        <v>136</v>
      </c>
      <c r="D150" s="11" t="s">
        <v>30</v>
      </c>
      <c r="E150" s="9">
        <f>VLOOKUP(A150,'[1]MASTER - PRINTED BOOKS'!$A:$C,3,FALSE)</f>
        <v>86.95</v>
      </c>
      <c r="F150" s="12"/>
    </row>
    <row r="151" spans="1:6" s="47" customFormat="1" ht="20.25" x14ac:dyDescent="0.25">
      <c r="A151" s="27" t="s">
        <v>52</v>
      </c>
      <c r="B151" s="28"/>
      <c r="C151" s="29"/>
      <c r="D151" s="28"/>
      <c r="E151" s="28"/>
      <c r="F151" s="30"/>
    </row>
    <row r="152" spans="1:6" s="48" customFormat="1" ht="30" customHeight="1" x14ac:dyDescent="0.25">
      <c r="A152" s="10" t="s">
        <v>230</v>
      </c>
      <c r="B152" s="11" t="s">
        <v>231</v>
      </c>
      <c r="C152" s="11" t="s">
        <v>136</v>
      </c>
      <c r="D152" s="11" t="s">
        <v>30</v>
      </c>
      <c r="E152" s="9">
        <f>VLOOKUP(A152,'[1]MASTER - PRINTED BOOKS'!$A:$C,3,FALSE)</f>
        <v>89.95</v>
      </c>
      <c r="F152" s="12"/>
    </row>
    <row r="153" spans="1:6" s="48" customFormat="1" ht="30" customHeight="1" x14ac:dyDescent="0.25">
      <c r="A153" s="10" t="s">
        <v>232</v>
      </c>
      <c r="B153" s="11" t="s">
        <v>233</v>
      </c>
      <c r="C153" s="11" t="s">
        <v>136</v>
      </c>
      <c r="D153" s="11" t="s">
        <v>30</v>
      </c>
      <c r="E153" s="9">
        <f>VLOOKUP(A153,'[1]MASTER - PRINTED BOOKS'!$A:$C,3,FALSE)</f>
        <v>89.95</v>
      </c>
      <c r="F153" s="12"/>
    </row>
    <row r="154" spans="1:6" s="48" customFormat="1" ht="30" customHeight="1" x14ac:dyDescent="0.25">
      <c r="A154" s="10" t="s">
        <v>234</v>
      </c>
      <c r="B154" s="11" t="s">
        <v>235</v>
      </c>
      <c r="C154" s="11" t="s">
        <v>136</v>
      </c>
      <c r="D154" s="11" t="s">
        <v>30</v>
      </c>
      <c r="E154" s="9">
        <f>VLOOKUP(A154,'[1]MASTER - PRINTED BOOKS'!$A:$C,3,FALSE)</f>
        <v>89.95</v>
      </c>
      <c r="F154" s="12"/>
    </row>
    <row r="155" spans="1:6" s="48" customFormat="1" ht="30" customHeight="1" x14ac:dyDescent="0.25">
      <c r="A155" s="10" t="s">
        <v>236</v>
      </c>
      <c r="B155" s="11" t="s">
        <v>237</v>
      </c>
      <c r="C155" s="11" t="s">
        <v>136</v>
      </c>
      <c r="D155" s="11" t="s">
        <v>30</v>
      </c>
      <c r="E155" s="9">
        <f>VLOOKUP(A155,'[1]MASTER - PRINTED BOOKS'!$A:$C,3,FALSE)</f>
        <v>89.95</v>
      </c>
      <c r="F155" s="12"/>
    </row>
    <row r="156" spans="1:6" s="48" customFormat="1" ht="30" customHeight="1" x14ac:dyDescent="0.25">
      <c r="A156" s="10" t="s">
        <v>238</v>
      </c>
      <c r="B156" s="11" t="s">
        <v>239</v>
      </c>
      <c r="C156" s="11" t="s">
        <v>136</v>
      </c>
      <c r="D156" s="11" t="s">
        <v>30</v>
      </c>
      <c r="E156" s="9">
        <f>VLOOKUP(A156,'[1]MASTER - PRINTED BOOKS'!$A:$C,3,FALSE)</f>
        <v>89.95</v>
      </c>
      <c r="F156" s="12"/>
    </row>
    <row r="157" spans="1:6" s="44" customFormat="1" ht="20.25" x14ac:dyDescent="0.25">
      <c r="A157" s="24" t="s">
        <v>240</v>
      </c>
      <c r="B157" s="25"/>
      <c r="C157" s="25"/>
      <c r="D157" s="25"/>
      <c r="E157" s="25"/>
      <c r="F157" s="26"/>
    </row>
    <row r="158" spans="1:6" s="46" customFormat="1" ht="20.25" x14ac:dyDescent="0.25">
      <c r="A158" s="14" t="s">
        <v>209</v>
      </c>
      <c r="B158" s="18"/>
      <c r="C158" s="19"/>
      <c r="D158" s="18"/>
      <c r="E158" s="18"/>
      <c r="F158" s="20"/>
    </row>
    <row r="159" spans="1:6" s="47" customFormat="1" ht="20.25" x14ac:dyDescent="0.25">
      <c r="A159" s="27" t="s">
        <v>241</v>
      </c>
      <c r="B159" s="28"/>
      <c r="C159" s="29"/>
      <c r="D159" s="28"/>
      <c r="E159" s="28"/>
      <c r="F159" s="30"/>
    </row>
    <row r="160" spans="1:6" s="48" customFormat="1" ht="30" customHeight="1" x14ac:dyDescent="0.25">
      <c r="A160" s="10" t="s">
        <v>242</v>
      </c>
      <c r="B160" s="11" t="s">
        <v>243</v>
      </c>
      <c r="C160" s="11" t="s">
        <v>244</v>
      </c>
      <c r="D160" s="11" t="s">
        <v>245</v>
      </c>
      <c r="E160" s="9">
        <f>VLOOKUP(A160,'[1]MASTER - PRINTED BOOKS'!$A:$C,3,FALSE)</f>
        <v>50.95</v>
      </c>
      <c r="F160" s="12"/>
    </row>
    <row r="161" spans="1:6" s="48" customFormat="1" ht="30" customHeight="1" x14ac:dyDescent="0.25">
      <c r="A161" s="10" t="s">
        <v>246</v>
      </c>
      <c r="B161" s="11" t="s">
        <v>247</v>
      </c>
      <c r="C161" s="11" t="s">
        <v>244</v>
      </c>
      <c r="D161" s="11" t="s">
        <v>245</v>
      </c>
      <c r="E161" s="9">
        <f>VLOOKUP(A161,'[1]MASTER - PRINTED BOOKS'!$A:$C,3,FALSE)</f>
        <v>50.95</v>
      </c>
      <c r="F161" s="12"/>
    </row>
    <row r="162" spans="1:6" s="44" customFormat="1" ht="20.25" x14ac:dyDescent="0.25">
      <c r="A162" s="24" t="s">
        <v>248</v>
      </c>
      <c r="B162" s="25"/>
      <c r="C162" s="25"/>
      <c r="D162" s="25"/>
      <c r="E162" s="25"/>
      <c r="F162" s="26"/>
    </row>
    <row r="163" spans="1:6" s="45" customFormat="1" ht="20.25" x14ac:dyDescent="0.25">
      <c r="A163" s="13" t="s">
        <v>18</v>
      </c>
      <c r="B163" s="15"/>
      <c r="C163" s="16"/>
      <c r="D163" s="15"/>
      <c r="E163" s="15"/>
      <c r="F163" s="17"/>
    </row>
    <row r="164" spans="1:6" s="46" customFormat="1" ht="20.25" x14ac:dyDescent="0.25">
      <c r="A164" s="14" t="s">
        <v>249</v>
      </c>
      <c r="B164" s="18"/>
      <c r="C164" s="19"/>
      <c r="D164" s="18"/>
      <c r="E164" s="18"/>
      <c r="F164" s="20"/>
    </row>
    <row r="165" spans="1:6" s="48" customFormat="1" ht="30" customHeight="1" x14ac:dyDescent="0.25">
      <c r="A165" s="52" t="s">
        <v>250</v>
      </c>
      <c r="B165" s="53" t="s">
        <v>251</v>
      </c>
      <c r="C165" s="53" t="s">
        <v>272</v>
      </c>
      <c r="D165" s="53" t="s">
        <v>30</v>
      </c>
      <c r="E165" s="54">
        <f>VLOOKUP(A165,'[1]MASTER - PRINTED BOOKS'!$A:$C,3,FALSE)</f>
        <v>658.95</v>
      </c>
      <c r="F165" s="12"/>
    </row>
    <row r="166" spans="1:6" s="48" customFormat="1" ht="30" customHeight="1" x14ac:dyDescent="0.25">
      <c r="A166" s="10" t="s">
        <v>252</v>
      </c>
      <c r="B166" s="11" t="s">
        <v>253</v>
      </c>
      <c r="C166" s="11" t="s">
        <v>273</v>
      </c>
      <c r="D166" s="11" t="s">
        <v>30</v>
      </c>
      <c r="E166" s="9">
        <f>VLOOKUP(A166,'[1]MASTER - PRINTED BOOKS'!$A:$C,3,FALSE)</f>
        <v>68.95</v>
      </c>
      <c r="F166" s="12"/>
    </row>
    <row r="167" spans="1:6" s="48" customFormat="1" ht="30" customHeight="1" x14ac:dyDescent="0.25">
      <c r="A167" s="10" t="s">
        <v>254</v>
      </c>
      <c r="B167" s="11" t="s">
        <v>255</v>
      </c>
      <c r="C167" s="11" t="s">
        <v>273</v>
      </c>
      <c r="D167" s="11" t="s">
        <v>30</v>
      </c>
      <c r="E167" s="9">
        <f>VLOOKUP(A167,'[1]MASTER - PRINTED BOOKS'!$A:$C,3,FALSE)</f>
        <v>68.95</v>
      </c>
      <c r="F167" s="12"/>
    </row>
    <row r="168" spans="1:6" s="48" customFormat="1" ht="30" customHeight="1" x14ac:dyDescent="0.25">
      <c r="A168" s="10" t="s">
        <v>256</v>
      </c>
      <c r="B168" s="11" t="s">
        <v>257</v>
      </c>
      <c r="C168" s="11" t="s">
        <v>273</v>
      </c>
      <c r="D168" s="11" t="s">
        <v>30</v>
      </c>
      <c r="E168" s="9">
        <f>VLOOKUP(A168,'[1]MASTER - PRINTED BOOKS'!$A:$C,3,FALSE)</f>
        <v>68.95</v>
      </c>
      <c r="F168" s="12"/>
    </row>
    <row r="169" spans="1:6" s="48" customFormat="1" ht="30" customHeight="1" x14ac:dyDescent="0.25">
      <c r="A169" s="10" t="s">
        <v>258</v>
      </c>
      <c r="B169" s="11" t="s">
        <v>259</v>
      </c>
      <c r="C169" s="11" t="s">
        <v>273</v>
      </c>
      <c r="D169" s="11" t="s">
        <v>30</v>
      </c>
      <c r="E169" s="9">
        <f>VLOOKUP(A169,'[1]MASTER - PRINTED BOOKS'!$A:$C,3,FALSE)</f>
        <v>68.95</v>
      </c>
      <c r="F169" s="12"/>
    </row>
    <row r="170" spans="1:6" s="48" customFormat="1" ht="30" customHeight="1" x14ac:dyDescent="0.25">
      <c r="A170" s="10" t="s">
        <v>260</v>
      </c>
      <c r="B170" s="11" t="s">
        <v>261</v>
      </c>
      <c r="C170" s="11" t="s">
        <v>273</v>
      </c>
      <c r="D170" s="11" t="s">
        <v>30</v>
      </c>
      <c r="E170" s="9">
        <f>VLOOKUP(A170,'[1]MASTER - PRINTED BOOKS'!$A:$C,3,FALSE)</f>
        <v>68.95</v>
      </c>
      <c r="F170" s="12"/>
    </row>
    <row r="171" spans="1:6" s="48" customFormat="1" ht="30" customHeight="1" x14ac:dyDescent="0.25">
      <c r="A171" s="10" t="s">
        <v>262</v>
      </c>
      <c r="B171" s="11" t="s">
        <v>263</v>
      </c>
      <c r="C171" s="11" t="s">
        <v>273</v>
      </c>
      <c r="D171" s="11" t="s">
        <v>30</v>
      </c>
      <c r="E171" s="9">
        <f>VLOOKUP(A171,'[1]MASTER - PRINTED BOOKS'!$A:$C,3,FALSE)</f>
        <v>68.95</v>
      </c>
      <c r="F171" s="12"/>
    </row>
    <row r="172" spans="1:6" s="48" customFormat="1" ht="30" customHeight="1" x14ac:dyDescent="0.25">
      <c r="A172" s="10" t="s">
        <v>264</v>
      </c>
      <c r="B172" s="11" t="s">
        <v>265</v>
      </c>
      <c r="C172" s="11" t="s">
        <v>273</v>
      </c>
      <c r="D172" s="11" t="s">
        <v>30</v>
      </c>
      <c r="E172" s="9">
        <f>VLOOKUP(A172,'[1]MASTER - PRINTED BOOKS'!$A:$C,3,FALSE)</f>
        <v>68.95</v>
      </c>
      <c r="F172" s="12"/>
    </row>
    <row r="173" spans="1:6" s="48" customFormat="1" ht="30" customHeight="1" x14ac:dyDescent="0.25">
      <c r="A173" s="10" t="s">
        <v>266</v>
      </c>
      <c r="B173" s="11" t="s">
        <v>267</v>
      </c>
      <c r="C173" s="11" t="s">
        <v>273</v>
      </c>
      <c r="D173" s="11" t="s">
        <v>30</v>
      </c>
      <c r="E173" s="9">
        <f>VLOOKUP(A173,'[1]MASTER - PRINTED BOOKS'!$A:$C,3,FALSE)</f>
        <v>68.95</v>
      </c>
      <c r="F173" s="12"/>
    </row>
    <row r="174" spans="1:6" s="48" customFormat="1" ht="30" customHeight="1" x14ac:dyDescent="0.25">
      <c r="A174" s="10" t="s">
        <v>268</v>
      </c>
      <c r="B174" s="11" t="s">
        <v>269</v>
      </c>
      <c r="C174" s="11" t="s">
        <v>273</v>
      </c>
      <c r="D174" s="11" t="s">
        <v>30</v>
      </c>
      <c r="E174" s="9">
        <f>VLOOKUP(A174,'[1]MASTER - PRINTED BOOKS'!$A:$C,3,FALSE)</f>
        <v>68.95</v>
      </c>
      <c r="F174" s="12"/>
    </row>
    <row r="175" spans="1:6" s="48" customFormat="1" ht="30" customHeight="1" x14ac:dyDescent="0.25">
      <c r="A175" s="10" t="s">
        <v>270</v>
      </c>
      <c r="B175" s="11" t="s">
        <v>271</v>
      </c>
      <c r="C175" s="11" t="s">
        <v>273</v>
      </c>
      <c r="D175" s="11" t="s">
        <v>30</v>
      </c>
      <c r="E175" s="9">
        <f>VLOOKUP(A175,'[1]MASTER - PRINTED BOOKS'!$A:$C,3,FALSE)</f>
        <v>68.95</v>
      </c>
      <c r="F175" s="12"/>
    </row>
    <row r="176" spans="1:6" s="46" customFormat="1" ht="20.25" x14ac:dyDescent="0.25">
      <c r="A176" s="14" t="s">
        <v>274</v>
      </c>
      <c r="B176" s="18"/>
      <c r="C176" s="19"/>
      <c r="D176" s="18"/>
      <c r="E176" s="18"/>
      <c r="F176" s="20"/>
    </row>
    <row r="177" spans="1:6" s="48" customFormat="1" ht="30" customHeight="1" x14ac:dyDescent="0.25">
      <c r="A177" s="10" t="s">
        <v>19</v>
      </c>
      <c r="B177" s="11" t="s">
        <v>275</v>
      </c>
      <c r="C177" s="11" t="s">
        <v>274</v>
      </c>
      <c r="D177" s="11" t="s">
        <v>30</v>
      </c>
      <c r="E177" s="9">
        <f>VLOOKUP(A177,'[1]MASTER - PRINTED BOOKS'!$A:$C,3,FALSE)</f>
        <v>330.95</v>
      </c>
      <c r="F177" s="12"/>
    </row>
    <row r="178" spans="1:6" s="46" customFormat="1" ht="20.25" x14ac:dyDescent="0.25">
      <c r="A178" s="14" t="s">
        <v>276</v>
      </c>
      <c r="B178" s="18"/>
      <c r="C178" s="19"/>
      <c r="D178" s="18"/>
      <c r="E178" s="18"/>
      <c r="F178" s="20"/>
    </row>
    <row r="179" spans="1:6" s="47" customFormat="1" ht="20.25" x14ac:dyDescent="0.25">
      <c r="A179" s="27" t="s">
        <v>283</v>
      </c>
      <c r="B179" s="28"/>
      <c r="C179" s="29"/>
      <c r="D179" s="28"/>
      <c r="E179" s="28"/>
      <c r="F179" s="30"/>
    </row>
    <row r="180" spans="1:6" s="48" customFormat="1" ht="30" customHeight="1" x14ac:dyDescent="0.25">
      <c r="A180" s="10" t="s">
        <v>277</v>
      </c>
      <c r="B180" s="11" t="s">
        <v>284</v>
      </c>
      <c r="C180" s="11" t="s">
        <v>136</v>
      </c>
      <c r="D180" s="11" t="s">
        <v>30</v>
      </c>
      <c r="E180" s="9">
        <f>VLOOKUP(A180,'[1]MASTER - PRINTED BOOKS'!$A:$C,3,FALSE)</f>
        <v>150</v>
      </c>
      <c r="F180" s="12"/>
    </row>
    <row r="181" spans="1:6" s="48" customFormat="1" ht="30" customHeight="1" x14ac:dyDescent="0.25">
      <c r="A181" s="10" t="s">
        <v>278</v>
      </c>
      <c r="B181" s="11" t="s">
        <v>285</v>
      </c>
      <c r="C181" s="11" t="s">
        <v>136</v>
      </c>
      <c r="D181" s="11" t="s">
        <v>30</v>
      </c>
      <c r="E181" s="9">
        <f>VLOOKUP(A181,'[1]MASTER - PRINTED BOOKS'!$A:$C,3,FALSE)</f>
        <v>140</v>
      </c>
      <c r="F181" s="12"/>
    </row>
    <row r="182" spans="1:6" s="47" customFormat="1" ht="20.25" x14ac:dyDescent="0.25">
      <c r="A182" s="27" t="s">
        <v>290</v>
      </c>
      <c r="B182" s="28"/>
      <c r="C182" s="29"/>
      <c r="D182" s="28"/>
      <c r="E182" s="28"/>
      <c r="F182" s="30"/>
    </row>
    <row r="183" spans="1:6" s="48" customFormat="1" ht="30" customHeight="1" x14ac:dyDescent="0.25">
      <c r="A183" s="10" t="s">
        <v>279</v>
      </c>
      <c r="B183" s="11" t="s">
        <v>286</v>
      </c>
      <c r="C183" s="11" t="s">
        <v>136</v>
      </c>
      <c r="D183" s="11" t="s">
        <v>30</v>
      </c>
      <c r="E183" s="9">
        <f>VLOOKUP(A183,'[1]MASTER - PRINTED BOOKS'!$A:$C,3,FALSE)</f>
        <v>150</v>
      </c>
      <c r="F183" s="12"/>
    </row>
    <row r="184" spans="1:6" s="48" customFormat="1" ht="30" customHeight="1" x14ac:dyDescent="0.25">
      <c r="A184" s="10" t="s">
        <v>280</v>
      </c>
      <c r="B184" s="11" t="s">
        <v>287</v>
      </c>
      <c r="C184" s="11" t="s">
        <v>136</v>
      </c>
      <c r="D184" s="11" t="s">
        <v>30</v>
      </c>
      <c r="E184" s="9">
        <f>VLOOKUP(A184,'[1]MASTER - PRINTED BOOKS'!$A:$C,3,FALSE)</f>
        <v>150</v>
      </c>
      <c r="F184" s="12"/>
    </row>
    <row r="185" spans="1:6" s="48" customFormat="1" ht="30" customHeight="1" x14ac:dyDescent="0.25">
      <c r="A185" s="10" t="s">
        <v>281</v>
      </c>
      <c r="B185" s="11" t="s">
        <v>288</v>
      </c>
      <c r="C185" s="11" t="s">
        <v>136</v>
      </c>
      <c r="D185" s="11" t="s">
        <v>30</v>
      </c>
      <c r="E185" s="9">
        <f>VLOOKUP(A185,'[1]MASTER - PRINTED BOOKS'!$A:$C,3,FALSE)</f>
        <v>150</v>
      </c>
      <c r="F185" s="12"/>
    </row>
    <row r="186" spans="1:6" s="48" customFormat="1" ht="29.45" customHeight="1" x14ac:dyDescent="0.25">
      <c r="A186" s="10" t="s">
        <v>282</v>
      </c>
      <c r="B186" s="11" t="s">
        <v>289</v>
      </c>
      <c r="C186" s="11" t="s">
        <v>136</v>
      </c>
      <c r="D186" s="11" t="s">
        <v>30</v>
      </c>
      <c r="E186" s="9">
        <f>VLOOKUP(A186,'[1]MASTER - PRINTED BOOKS'!$A:$C,3,FALSE)</f>
        <v>149.99</v>
      </c>
      <c r="F186" s="12"/>
    </row>
    <row r="187" spans="1:6" s="47" customFormat="1" ht="20.25" x14ac:dyDescent="0.25">
      <c r="A187" s="27" t="s">
        <v>298</v>
      </c>
      <c r="B187" s="28"/>
      <c r="C187" s="29"/>
      <c r="D187" s="28"/>
      <c r="E187" s="28"/>
      <c r="F187" s="30"/>
    </row>
    <row r="188" spans="1:6" s="47" customFormat="1" ht="20.25" x14ac:dyDescent="0.25">
      <c r="A188" s="27" t="s">
        <v>299</v>
      </c>
      <c r="B188" s="28"/>
      <c r="C188" s="29"/>
      <c r="D188" s="28"/>
      <c r="E188" s="28"/>
      <c r="F188" s="30"/>
    </row>
    <row r="189" spans="1:6" s="48" customFormat="1" ht="30" customHeight="1" x14ac:dyDescent="0.25">
      <c r="A189" s="10" t="s">
        <v>291</v>
      </c>
      <c r="B189" s="11" t="s">
        <v>300</v>
      </c>
      <c r="C189" s="11" t="s">
        <v>136</v>
      </c>
      <c r="D189" s="11" t="s">
        <v>30</v>
      </c>
      <c r="E189" s="9">
        <f>VLOOKUP(A189,'[1]MASTER - PRINTED BOOKS'!$A:$C,3,FALSE)</f>
        <v>180</v>
      </c>
      <c r="F189" s="12"/>
    </row>
    <row r="190" spans="1:6" s="47" customFormat="1" ht="20.25" x14ac:dyDescent="0.25">
      <c r="A190" s="27" t="s">
        <v>307</v>
      </c>
      <c r="B190" s="28"/>
      <c r="C190" s="29"/>
      <c r="D190" s="28"/>
      <c r="E190" s="28"/>
      <c r="F190" s="30"/>
    </row>
    <row r="191" spans="1:6" s="47" customFormat="1" ht="20.25" x14ac:dyDescent="0.25">
      <c r="A191" s="27" t="s">
        <v>308</v>
      </c>
      <c r="B191" s="28"/>
      <c r="C191" s="29"/>
      <c r="D191" s="28"/>
      <c r="E191" s="28"/>
      <c r="F191" s="30"/>
    </row>
    <row r="192" spans="1:6" s="48" customFormat="1" ht="30" customHeight="1" x14ac:dyDescent="0.25">
      <c r="A192" s="10" t="s">
        <v>292</v>
      </c>
      <c r="B192" s="11" t="s">
        <v>301</v>
      </c>
      <c r="C192" s="11" t="s">
        <v>136</v>
      </c>
      <c r="D192" s="11" t="s">
        <v>30</v>
      </c>
      <c r="E192" s="9">
        <f>VLOOKUP(A192,'[1]MASTER - PRINTED BOOKS'!$A:$C,3,FALSE)</f>
        <v>120</v>
      </c>
      <c r="F192" s="12"/>
    </row>
    <row r="193" spans="1:6" s="48" customFormat="1" ht="30" customHeight="1" x14ac:dyDescent="0.25">
      <c r="A193" s="10" t="s">
        <v>293</v>
      </c>
      <c r="B193" s="11" t="s">
        <v>302</v>
      </c>
      <c r="C193" s="11" t="s">
        <v>136</v>
      </c>
      <c r="D193" s="11" t="s">
        <v>30</v>
      </c>
      <c r="E193" s="9">
        <f>VLOOKUP(A193,'[1]MASTER - PRINTED BOOKS'!$A:$C,3,FALSE)</f>
        <v>120</v>
      </c>
      <c r="F193" s="12"/>
    </row>
    <row r="194" spans="1:6" s="47" customFormat="1" ht="20.25" x14ac:dyDescent="0.25">
      <c r="A194" s="27" t="s">
        <v>309</v>
      </c>
      <c r="B194" s="28"/>
      <c r="C194" s="29"/>
      <c r="D194" s="28"/>
      <c r="E194" s="28"/>
      <c r="F194" s="30"/>
    </row>
    <row r="195" spans="1:6" s="47" customFormat="1" ht="20.25" x14ac:dyDescent="0.25">
      <c r="A195" s="27" t="s">
        <v>310</v>
      </c>
      <c r="B195" s="28"/>
      <c r="C195" s="29"/>
      <c r="D195" s="28"/>
      <c r="E195" s="28"/>
      <c r="F195" s="30"/>
    </row>
    <row r="196" spans="1:6" s="48" customFormat="1" ht="30" customHeight="1" x14ac:dyDescent="0.25">
      <c r="A196" s="10" t="s">
        <v>294</v>
      </c>
      <c r="B196" s="11" t="s">
        <v>303</v>
      </c>
      <c r="C196" s="11" t="s">
        <v>136</v>
      </c>
      <c r="D196" s="11" t="s">
        <v>30</v>
      </c>
      <c r="E196" s="9">
        <f>VLOOKUP(A196,'[1]MASTER - PRINTED BOOKS'!$A:$C,3,FALSE)</f>
        <v>220</v>
      </c>
      <c r="F196" s="12"/>
    </row>
    <row r="197" spans="1:6" s="48" customFormat="1" ht="30" customHeight="1" x14ac:dyDescent="0.25">
      <c r="A197" s="10" t="s">
        <v>295</v>
      </c>
      <c r="B197" s="11" t="s">
        <v>304</v>
      </c>
      <c r="C197" s="11" t="s">
        <v>136</v>
      </c>
      <c r="D197" s="11" t="s">
        <v>30</v>
      </c>
      <c r="E197" s="9">
        <f>VLOOKUP(A197,'[1]MASTER - PRINTED BOOKS'!$A:$C,3,FALSE)</f>
        <v>140</v>
      </c>
      <c r="F197" s="12"/>
    </row>
    <row r="198" spans="1:6" s="48" customFormat="1" ht="30" customHeight="1" x14ac:dyDescent="0.25">
      <c r="A198" s="10" t="s">
        <v>296</v>
      </c>
      <c r="B198" s="11" t="s">
        <v>305</v>
      </c>
      <c r="C198" s="11" t="s">
        <v>136</v>
      </c>
      <c r="D198" s="11" t="s">
        <v>30</v>
      </c>
      <c r="E198" s="9">
        <f>VLOOKUP(A198,'[1]MASTER - PRINTED BOOKS'!$A:$C,3,FALSE)</f>
        <v>130</v>
      </c>
      <c r="F198" s="12"/>
    </row>
    <row r="199" spans="1:6" s="48" customFormat="1" ht="30" customHeight="1" x14ac:dyDescent="0.25">
      <c r="A199" s="10" t="s">
        <v>297</v>
      </c>
      <c r="B199" s="11" t="s">
        <v>306</v>
      </c>
      <c r="C199" s="11" t="s">
        <v>136</v>
      </c>
      <c r="D199" s="11" t="s">
        <v>30</v>
      </c>
      <c r="E199" s="9">
        <f>VLOOKUP(A199,'[1]MASTER - PRINTED BOOKS'!$A:$C,3,FALSE)</f>
        <v>130</v>
      </c>
      <c r="F199" s="12"/>
    </row>
    <row r="200" spans="1:6" s="48" customFormat="1" ht="30" customHeight="1" x14ac:dyDescent="0.25">
      <c r="A200" s="10" t="s">
        <v>311</v>
      </c>
      <c r="B200" s="11" t="s">
        <v>318</v>
      </c>
      <c r="C200" s="11" t="s">
        <v>136</v>
      </c>
      <c r="D200" s="11" t="s">
        <v>30</v>
      </c>
      <c r="E200" s="9">
        <f>VLOOKUP(A200,'[1]MASTER - PRINTED BOOKS'!$A:$C,3,FALSE)</f>
        <v>130</v>
      </c>
      <c r="F200" s="12"/>
    </row>
    <row r="201" spans="1:6" s="48" customFormat="1" ht="30" customHeight="1" x14ac:dyDescent="0.25">
      <c r="A201" s="10" t="s">
        <v>312</v>
      </c>
      <c r="B201" s="11" t="s">
        <v>319</v>
      </c>
      <c r="C201" s="11" t="s">
        <v>136</v>
      </c>
      <c r="D201" s="11" t="s">
        <v>30</v>
      </c>
      <c r="E201" s="9">
        <f>VLOOKUP(A201,'[1]MASTER - PRINTED BOOKS'!$A:$C,3,FALSE)</f>
        <v>130</v>
      </c>
      <c r="F201" s="12"/>
    </row>
    <row r="202" spans="1:6" s="48" customFormat="1" ht="30" customHeight="1" x14ac:dyDescent="0.25">
      <c r="A202" s="10" t="s">
        <v>313</v>
      </c>
      <c r="B202" s="11" t="s">
        <v>320</v>
      </c>
      <c r="C202" s="11" t="s">
        <v>136</v>
      </c>
      <c r="D202" s="11" t="s">
        <v>30</v>
      </c>
      <c r="E202" s="9">
        <f>VLOOKUP(A202,'[1]MASTER - PRINTED BOOKS'!$A:$C,3,FALSE)</f>
        <v>130</v>
      </c>
      <c r="F202" s="12"/>
    </row>
    <row r="203" spans="1:6" s="48" customFormat="1" ht="30" customHeight="1" x14ac:dyDescent="0.25">
      <c r="A203" s="10" t="s">
        <v>314</v>
      </c>
      <c r="B203" s="11" t="s">
        <v>321</v>
      </c>
      <c r="C203" s="11" t="s">
        <v>136</v>
      </c>
      <c r="D203" s="11" t="s">
        <v>30</v>
      </c>
      <c r="E203" s="9">
        <f>VLOOKUP(A203,'[1]MASTER - PRINTED BOOKS'!$A:$C,3,FALSE)</f>
        <v>130</v>
      </c>
      <c r="F203" s="12"/>
    </row>
    <row r="204" spans="1:6" s="47" customFormat="1" ht="20.25" x14ac:dyDescent="0.25">
      <c r="A204" s="27" t="s">
        <v>325</v>
      </c>
      <c r="B204" s="28"/>
      <c r="C204" s="29"/>
      <c r="D204" s="28"/>
      <c r="E204" s="28"/>
      <c r="F204" s="30"/>
    </row>
    <row r="205" spans="1:6" s="47" customFormat="1" ht="20.25" x14ac:dyDescent="0.25">
      <c r="A205" s="27" t="s">
        <v>326</v>
      </c>
      <c r="B205" s="28"/>
      <c r="C205" s="29"/>
      <c r="D205" s="28"/>
      <c r="E205" s="28"/>
      <c r="F205" s="30"/>
    </row>
    <row r="206" spans="1:6" s="48" customFormat="1" ht="30" customHeight="1" x14ac:dyDescent="0.25">
      <c r="A206" s="10" t="s">
        <v>315</v>
      </c>
      <c r="B206" s="11" t="s">
        <v>322</v>
      </c>
      <c r="C206" s="11" t="s">
        <v>136</v>
      </c>
      <c r="D206" s="11" t="s">
        <v>30</v>
      </c>
      <c r="E206" s="9">
        <f>VLOOKUP(A206,'[1]MASTER - PRINTED BOOKS'!$A:$C,3,FALSE)</f>
        <v>200</v>
      </c>
      <c r="F206" s="12"/>
    </row>
    <row r="207" spans="1:6" s="48" customFormat="1" ht="30" customHeight="1" x14ac:dyDescent="0.25">
      <c r="A207" s="10" t="s">
        <v>316</v>
      </c>
      <c r="B207" s="11" t="s">
        <v>323</v>
      </c>
      <c r="C207" s="11" t="s">
        <v>136</v>
      </c>
      <c r="D207" s="11" t="s">
        <v>30</v>
      </c>
      <c r="E207" s="9">
        <f>VLOOKUP(A207,'[1]MASTER - PRINTED BOOKS'!$A:$C,3,FALSE)</f>
        <v>225</v>
      </c>
      <c r="F207" s="12"/>
    </row>
    <row r="208" spans="1:6" s="47" customFormat="1" ht="20.25" x14ac:dyDescent="0.25">
      <c r="A208" s="27" t="s">
        <v>327</v>
      </c>
      <c r="B208" s="28"/>
      <c r="C208" s="29"/>
      <c r="D208" s="28"/>
      <c r="E208" s="28"/>
      <c r="F208" s="28"/>
    </row>
    <row r="209" spans="1:6" s="47" customFormat="1" ht="20.25" x14ac:dyDescent="0.25">
      <c r="A209" s="27" t="s">
        <v>328</v>
      </c>
      <c r="B209" s="28"/>
      <c r="C209" s="29"/>
      <c r="D209" s="28"/>
      <c r="E209" s="28"/>
      <c r="F209" s="28"/>
    </row>
    <row r="210" spans="1:6" s="48" customFormat="1" ht="30" customHeight="1" x14ac:dyDescent="0.25">
      <c r="A210" s="10" t="s">
        <v>317</v>
      </c>
      <c r="B210" s="11" t="s">
        <v>324</v>
      </c>
      <c r="C210" s="11" t="s">
        <v>136</v>
      </c>
      <c r="D210" s="11" t="s">
        <v>30</v>
      </c>
      <c r="E210" s="9">
        <f>VLOOKUP(A210,'[1]MASTER - PRINTED BOOKS'!$A:$C,3,FALSE)</f>
        <v>140</v>
      </c>
      <c r="F210" s="12"/>
    </row>
    <row r="211" spans="1:6" s="48" customFormat="1" ht="30" customHeight="1" x14ac:dyDescent="0.25">
      <c r="A211" s="10" t="s">
        <v>329</v>
      </c>
      <c r="B211" s="11" t="s">
        <v>336</v>
      </c>
      <c r="C211" s="11" t="s">
        <v>136</v>
      </c>
      <c r="D211" s="11" t="s">
        <v>30</v>
      </c>
      <c r="E211" s="9">
        <f>VLOOKUP(A211,'[1]MASTER - PRINTED BOOKS'!$A:$C,3,FALSE)</f>
        <v>140</v>
      </c>
      <c r="F211" s="12"/>
    </row>
    <row r="212" spans="1:6" s="48" customFormat="1" ht="30" customHeight="1" x14ac:dyDescent="0.25">
      <c r="A212" s="10" t="s">
        <v>330</v>
      </c>
      <c r="B212" s="11" t="s">
        <v>337</v>
      </c>
      <c r="C212" s="11" t="s">
        <v>136</v>
      </c>
      <c r="D212" s="11" t="s">
        <v>30</v>
      </c>
      <c r="E212" s="9">
        <f>VLOOKUP(A212,'[1]MASTER - PRINTED BOOKS'!$A:$C,3,FALSE)</f>
        <v>140</v>
      </c>
      <c r="F212" s="12"/>
    </row>
    <row r="213" spans="1:6" s="48" customFormat="1" ht="30" customHeight="1" x14ac:dyDescent="0.25">
      <c r="A213" s="10" t="s">
        <v>331</v>
      </c>
      <c r="B213" s="11" t="s">
        <v>338</v>
      </c>
      <c r="C213" s="11" t="s">
        <v>136</v>
      </c>
      <c r="D213" s="11" t="s">
        <v>30</v>
      </c>
      <c r="E213" s="9">
        <f>VLOOKUP(A213,'[1]MASTER - PRINTED BOOKS'!$A:$C,3,FALSE)</f>
        <v>140</v>
      </c>
      <c r="F213" s="12"/>
    </row>
    <row r="214" spans="1:6" s="47" customFormat="1" ht="20.25" x14ac:dyDescent="0.25">
      <c r="A214" s="27" t="s">
        <v>343</v>
      </c>
      <c r="B214" s="28"/>
      <c r="C214" s="29"/>
      <c r="D214" s="28"/>
      <c r="E214" s="28"/>
      <c r="F214" s="30"/>
    </row>
    <row r="215" spans="1:6" s="48" customFormat="1" ht="30" customHeight="1" x14ac:dyDescent="0.25">
      <c r="A215" s="10" t="s">
        <v>332</v>
      </c>
      <c r="B215" s="11" t="s">
        <v>339</v>
      </c>
      <c r="C215" s="11" t="s">
        <v>136</v>
      </c>
      <c r="D215" s="11" t="s">
        <v>30</v>
      </c>
      <c r="E215" s="9">
        <f>VLOOKUP(A215,'[1]MASTER - PRINTED BOOKS'!$A:$C,3,FALSE)</f>
        <v>140</v>
      </c>
      <c r="F215" s="12"/>
    </row>
    <row r="216" spans="1:6" s="47" customFormat="1" ht="20.25" x14ac:dyDescent="0.25">
      <c r="A216" s="27" t="s">
        <v>344</v>
      </c>
      <c r="B216" s="28"/>
      <c r="C216" s="29"/>
      <c r="D216" s="28"/>
      <c r="E216" s="28"/>
      <c r="F216" s="30"/>
    </row>
    <row r="217" spans="1:6" s="47" customFormat="1" ht="20.25" x14ac:dyDescent="0.25">
      <c r="A217" s="27" t="s">
        <v>345</v>
      </c>
      <c r="B217" s="28"/>
      <c r="C217" s="29"/>
      <c r="D217" s="28"/>
      <c r="E217" s="28"/>
      <c r="F217" s="30"/>
    </row>
    <row r="218" spans="1:6" s="48" customFormat="1" ht="30" customHeight="1" x14ac:dyDescent="0.25">
      <c r="A218" s="10" t="s">
        <v>333</v>
      </c>
      <c r="B218" s="11" t="s">
        <v>340</v>
      </c>
      <c r="C218" s="11" t="s">
        <v>136</v>
      </c>
      <c r="D218" s="11" t="s">
        <v>30</v>
      </c>
      <c r="E218" s="9">
        <f>VLOOKUP(A218,'[1]MASTER - PRINTED BOOKS'!$A:$C,3,FALSE)</f>
        <v>160</v>
      </c>
      <c r="F218" s="12"/>
    </row>
    <row r="219" spans="1:6" s="48" customFormat="1" ht="30" customHeight="1" x14ac:dyDescent="0.25">
      <c r="A219" s="10" t="s">
        <v>334</v>
      </c>
      <c r="B219" s="11" t="s">
        <v>341</v>
      </c>
      <c r="C219" s="11" t="s">
        <v>136</v>
      </c>
      <c r="D219" s="11" t="s">
        <v>30</v>
      </c>
      <c r="E219" s="9">
        <f>VLOOKUP(A219,'[1]MASTER - PRINTED BOOKS'!$A:$C,3,FALSE)</f>
        <v>200</v>
      </c>
      <c r="F219" s="12"/>
    </row>
    <row r="220" spans="1:6" s="47" customFormat="1" ht="20.25" x14ac:dyDescent="0.25">
      <c r="A220" s="27" t="s">
        <v>379</v>
      </c>
      <c r="B220" s="28"/>
      <c r="C220" s="29"/>
      <c r="D220" s="28"/>
      <c r="E220" s="28"/>
      <c r="F220" s="30"/>
    </row>
    <row r="221" spans="1:6" s="48" customFormat="1" ht="30" customHeight="1" x14ac:dyDescent="0.25">
      <c r="A221" s="10" t="s">
        <v>335</v>
      </c>
      <c r="B221" s="11" t="s">
        <v>342</v>
      </c>
      <c r="C221" s="11" t="s">
        <v>136</v>
      </c>
      <c r="D221" s="11" t="s">
        <v>30</v>
      </c>
      <c r="E221" s="9">
        <f>VLOOKUP(A221,'[1]MASTER - PRINTED BOOKS'!$A:$C,3,FALSE)</f>
        <v>180</v>
      </c>
      <c r="F221" s="12"/>
    </row>
    <row r="222" spans="1:6" s="46" customFormat="1" ht="20.25" x14ac:dyDescent="0.25">
      <c r="A222" s="14" t="s">
        <v>352</v>
      </c>
      <c r="B222" s="18"/>
      <c r="C222" s="19"/>
      <c r="D222" s="18"/>
      <c r="E222" s="18"/>
      <c r="F222" s="20"/>
    </row>
    <row r="223" spans="1:6" s="48" customFormat="1" ht="30" customHeight="1" x14ac:dyDescent="0.25">
      <c r="A223" s="10" t="s">
        <v>346</v>
      </c>
      <c r="B223" s="11" t="s">
        <v>353</v>
      </c>
      <c r="C223" s="11" t="s">
        <v>136</v>
      </c>
      <c r="D223" s="11"/>
      <c r="E223" s="9">
        <f>VLOOKUP(A223,'[1]MASTER - PRINTED BOOKS'!$A:$C,3,FALSE)</f>
        <v>2632.95</v>
      </c>
      <c r="F223" s="12"/>
    </row>
    <row r="224" spans="1:6" s="48" customFormat="1" ht="30" customHeight="1" x14ac:dyDescent="0.25">
      <c r="A224" s="10" t="s">
        <v>347</v>
      </c>
      <c r="B224" s="11" t="s">
        <v>354</v>
      </c>
      <c r="C224" s="11" t="s">
        <v>136</v>
      </c>
      <c r="D224" s="11"/>
      <c r="E224" s="9">
        <f>VLOOKUP(A224,'[1]MASTER - PRINTED BOOKS'!$A:$C,3,FALSE)</f>
        <v>3133.95</v>
      </c>
      <c r="F224" s="12"/>
    </row>
    <row r="225" spans="1:6" s="48" customFormat="1" ht="30" customHeight="1" x14ac:dyDescent="0.25">
      <c r="A225" s="10" t="s">
        <v>348</v>
      </c>
      <c r="B225" s="11" t="s">
        <v>355</v>
      </c>
      <c r="C225" s="11" t="s">
        <v>136</v>
      </c>
      <c r="D225" s="11"/>
      <c r="E225" s="9">
        <f>VLOOKUP(A225,'[1]MASTER - PRINTED BOOKS'!$A:$C,3,FALSE)</f>
        <v>564.95000000000005</v>
      </c>
      <c r="F225" s="12"/>
    </row>
    <row r="226" spans="1:6" s="48" customFormat="1" ht="30" customHeight="1" x14ac:dyDescent="0.25">
      <c r="A226" s="10" t="s">
        <v>349</v>
      </c>
      <c r="B226" s="11" t="s">
        <v>356</v>
      </c>
      <c r="C226" s="11" t="s">
        <v>136</v>
      </c>
      <c r="D226" s="11"/>
      <c r="E226" s="9">
        <f>VLOOKUP(A226,'[1]MASTER - PRINTED BOOKS'!$A:$C,3,FALSE)</f>
        <v>376.95</v>
      </c>
      <c r="F226" s="12"/>
    </row>
    <row r="227" spans="1:6" s="48" customFormat="1" ht="30" customHeight="1" x14ac:dyDescent="0.25">
      <c r="A227" s="10" t="s">
        <v>350</v>
      </c>
      <c r="B227" s="11" t="s">
        <v>357</v>
      </c>
      <c r="C227" s="11" t="s">
        <v>136</v>
      </c>
      <c r="D227" s="11"/>
      <c r="E227" s="9">
        <f>VLOOKUP(A227,'[1]MASTER - PRINTED BOOKS'!$A:$C,3,FALSE)</f>
        <v>376.95</v>
      </c>
      <c r="F227" s="12"/>
    </row>
    <row r="228" spans="1:6" s="48" customFormat="1" ht="30" customHeight="1" x14ac:dyDescent="0.25">
      <c r="A228" s="10" t="s">
        <v>351</v>
      </c>
      <c r="B228" s="11" t="s">
        <v>358</v>
      </c>
      <c r="C228" s="11" t="s">
        <v>136</v>
      </c>
      <c r="D228" s="11" t="s">
        <v>359</v>
      </c>
      <c r="E228" s="9">
        <f>VLOOKUP(A228,'[1]MASTER - PRINTED BOOKS'!$A:$C,3,FALSE)</f>
        <v>75.95</v>
      </c>
      <c r="F228" s="12"/>
    </row>
    <row r="229" spans="1:6" s="46" customFormat="1" ht="20.25" x14ac:dyDescent="0.25">
      <c r="A229" s="14" t="s">
        <v>360</v>
      </c>
      <c r="B229" s="18"/>
      <c r="C229" s="19"/>
      <c r="D229" s="18"/>
      <c r="E229" s="18"/>
      <c r="F229" s="20"/>
    </row>
    <row r="230" spans="1:6" s="48" customFormat="1" ht="30" customHeight="1" x14ac:dyDescent="0.25">
      <c r="A230" s="10" t="s">
        <v>20</v>
      </c>
      <c r="B230" s="11" t="s">
        <v>361</v>
      </c>
      <c r="C230" s="11" t="s">
        <v>136</v>
      </c>
      <c r="D230" s="11"/>
      <c r="E230" s="9">
        <f>VLOOKUP(A230,'[1]MASTER - PRINTED BOOKS'!$A:$C,3,FALSE)</f>
        <v>92.95</v>
      </c>
      <c r="F230" s="12"/>
    </row>
    <row r="231" spans="1:6" s="45" customFormat="1" ht="20.25" x14ac:dyDescent="0.25">
      <c r="A231" s="13" t="s">
        <v>362</v>
      </c>
      <c r="B231" s="15"/>
      <c r="C231" s="16"/>
      <c r="D231" s="15"/>
      <c r="E231" s="15"/>
      <c r="F231" s="17"/>
    </row>
    <row r="232" spans="1:6" s="46" customFormat="1" ht="20.25" x14ac:dyDescent="0.25">
      <c r="A232" s="14" t="s">
        <v>363</v>
      </c>
      <c r="B232" s="18"/>
      <c r="C232" s="19"/>
      <c r="D232" s="18"/>
      <c r="E232" s="18"/>
      <c r="F232" s="20"/>
    </row>
    <row r="233" spans="1:6" s="48" customFormat="1" ht="30" customHeight="1" x14ac:dyDescent="0.25">
      <c r="A233" s="10" t="s">
        <v>364</v>
      </c>
      <c r="B233" s="11" t="s">
        <v>365</v>
      </c>
      <c r="C233" s="11" t="s">
        <v>38</v>
      </c>
      <c r="D233" s="11" t="s">
        <v>30</v>
      </c>
      <c r="E233" s="9">
        <f>VLOOKUP(A233,'[1]MASTER - PRINTED BOOKS'!$A:$C,3,FALSE)</f>
        <v>183.95</v>
      </c>
      <c r="F233" s="12"/>
    </row>
    <row r="234" spans="1:6" s="45" customFormat="1" ht="20.25" x14ac:dyDescent="0.25">
      <c r="A234" s="13" t="s">
        <v>82</v>
      </c>
      <c r="B234" s="15"/>
      <c r="C234" s="16"/>
      <c r="D234" s="15"/>
      <c r="E234" s="15"/>
      <c r="F234" s="17"/>
    </row>
    <row r="235" spans="1:6" s="46" customFormat="1" ht="20.25" x14ac:dyDescent="0.25">
      <c r="A235" s="14" t="s">
        <v>378</v>
      </c>
      <c r="B235" s="18"/>
      <c r="C235" s="19"/>
      <c r="D235" s="18"/>
      <c r="E235" s="18"/>
      <c r="F235" s="20"/>
    </row>
    <row r="236" spans="1:6" s="48" customFormat="1" ht="30" customHeight="1" x14ac:dyDescent="0.25">
      <c r="A236" s="10" t="s">
        <v>366</v>
      </c>
      <c r="B236" s="11" t="s">
        <v>377</v>
      </c>
      <c r="C236" s="11" t="s">
        <v>377</v>
      </c>
      <c r="D236" s="11" t="s">
        <v>30</v>
      </c>
      <c r="E236" s="9">
        <f>VLOOKUP(A236,'[1]MASTER - PRINTED BOOKS'!$A:$C,3,FALSE)</f>
        <v>341.95</v>
      </c>
      <c r="F236" s="12"/>
    </row>
    <row r="237" spans="1:6" s="48" customFormat="1" ht="30" customHeight="1" x14ac:dyDescent="0.25">
      <c r="A237" s="10" t="s">
        <v>367</v>
      </c>
      <c r="B237" s="11" t="s">
        <v>368</v>
      </c>
      <c r="C237" s="11" t="s">
        <v>36</v>
      </c>
      <c r="D237" s="11" t="s">
        <v>30</v>
      </c>
      <c r="E237" s="9">
        <f>VLOOKUP(A237,'[1]MASTER - PRINTED BOOKS'!$A:$C,3,FALSE)</f>
        <v>69.95</v>
      </c>
      <c r="F237" s="12"/>
    </row>
    <row r="238" spans="1:6" s="48" customFormat="1" ht="30" customHeight="1" x14ac:dyDescent="0.25">
      <c r="A238" s="10" t="s">
        <v>369</v>
      </c>
      <c r="B238" s="11" t="s">
        <v>370</v>
      </c>
      <c r="C238" s="11" t="s">
        <v>36</v>
      </c>
      <c r="D238" s="11" t="s">
        <v>30</v>
      </c>
      <c r="E238" s="9">
        <f>VLOOKUP(A238,'[1]MASTER - PRINTED BOOKS'!$A:$C,3,FALSE)</f>
        <v>69.95</v>
      </c>
      <c r="F238" s="12"/>
    </row>
    <row r="239" spans="1:6" s="48" customFormat="1" ht="30" customHeight="1" x14ac:dyDescent="0.25">
      <c r="A239" s="10" t="s">
        <v>371</v>
      </c>
      <c r="B239" s="11" t="s">
        <v>372</v>
      </c>
      <c r="C239" s="11" t="s">
        <v>36</v>
      </c>
      <c r="D239" s="11" t="s">
        <v>30</v>
      </c>
      <c r="E239" s="9">
        <f>VLOOKUP(A239,'[1]MASTER - PRINTED BOOKS'!$A:$C,3,FALSE)</f>
        <v>69.95</v>
      </c>
      <c r="F239" s="12"/>
    </row>
    <row r="240" spans="1:6" s="48" customFormat="1" ht="30" customHeight="1" x14ac:dyDescent="0.25">
      <c r="A240" s="10" t="s">
        <v>373</v>
      </c>
      <c r="B240" s="11" t="s">
        <v>374</v>
      </c>
      <c r="C240" s="11" t="s">
        <v>36</v>
      </c>
      <c r="D240" s="11" t="s">
        <v>30</v>
      </c>
      <c r="E240" s="9">
        <f>VLOOKUP(A240,'[1]MASTER - PRINTED BOOKS'!$A:$C,3,FALSE)</f>
        <v>69.95</v>
      </c>
      <c r="F240" s="12"/>
    </row>
    <row r="241" spans="1:6" s="48" customFormat="1" ht="30" customHeight="1" x14ac:dyDescent="0.25">
      <c r="A241" s="10" t="s">
        <v>375</v>
      </c>
      <c r="B241" s="11" t="s">
        <v>376</v>
      </c>
      <c r="C241" s="11" t="s">
        <v>36</v>
      </c>
      <c r="D241" s="11" t="s">
        <v>30</v>
      </c>
      <c r="E241" s="9">
        <f>VLOOKUP(A241,'[1]MASTER - PRINTED BOOKS'!$A:$C,3,FALSE)</f>
        <v>69.95</v>
      </c>
      <c r="F241" s="12"/>
    </row>
    <row r="242" spans="1:6" s="46" customFormat="1" ht="20.25" x14ac:dyDescent="0.25">
      <c r="A242" s="14" t="s">
        <v>380</v>
      </c>
      <c r="B242" s="18"/>
      <c r="C242" s="19"/>
      <c r="D242" s="18"/>
      <c r="E242" s="18"/>
      <c r="F242" s="20"/>
    </row>
    <row r="243" spans="1:6" s="47" customFormat="1" ht="20.25" x14ac:dyDescent="0.25">
      <c r="A243" s="27" t="s">
        <v>381</v>
      </c>
      <c r="B243" s="28"/>
      <c r="C243" s="29"/>
      <c r="D243" s="28"/>
      <c r="E243" s="28"/>
      <c r="F243" s="30"/>
    </row>
    <row r="244" spans="1:6" s="48" customFormat="1" ht="30" customHeight="1" x14ac:dyDescent="0.25">
      <c r="A244" s="10" t="s">
        <v>382</v>
      </c>
      <c r="B244" s="11" t="s">
        <v>385</v>
      </c>
      <c r="C244" s="11" t="s">
        <v>388</v>
      </c>
      <c r="D244" s="11" t="s">
        <v>30</v>
      </c>
      <c r="E244" s="9">
        <v>395.96</v>
      </c>
      <c r="F244" s="12"/>
    </row>
    <row r="245" spans="1:6" s="48" customFormat="1" ht="30" customHeight="1" x14ac:dyDescent="0.25">
      <c r="A245" s="10" t="s">
        <v>383</v>
      </c>
      <c r="B245" s="11" t="s">
        <v>386</v>
      </c>
      <c r="C245" s="11" t="s">
        <v>389</v>
      </c>
      <c r="D245" s="11" t="s">
        <v>30</v>
      </c>
      <c r="E245" s="9">
        <v>259.95</v>
      </c>
      <c r="F245" s="12"/>
    </row>
    <row r="246" spans="1:6" s="48" customFormat="1" ht="30" customHeight="1" x14ac:dyDescent="0.25">
      <c r="A246" s="10" t="s">
        <v>384</v>
      </c>
      <c r="B246" s="11" t="s">
        <v>387</v>
      </c>
      <c r="C246" s="11" t="s">
        <v>390</v>
      </c>
      <c r="D246" s="11" t="s">
        <v>30</v>
      </c>
      <c r="E246" s="9">
        <v>242.95</v>
      </c>
      <c r="F246" s="12"/>
    </row>
  </sheetData>
  <autoFilter ref="A20:F246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2023-07-11T09:14:16Z</dcterms:modified>
</cp:coreProperties>
</file>